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i/Documents/0. BURCASH (TM)/1. PARTENERI/! Banca Transilvania/CIFRE SI BANI/STUP BERD 1.2025/MATERIALE CURSANTI/"/>
    </mc:Choice>
  </mc:AlternateContent>
  <xr:revisionPtr revIDLastSave="0" documentId="8_{C6AE5A71-5103-194B-89E5-672252AF6C6F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AL46" i="1"/>
  <c r="AI46" i="1"/>
  <c r="AF46" i="1"/>
  <c r="AC46" i="1"/>
  <c r="Z46" i="1"/>
  <c r="W46" i="1"/>
  <c r="T46" i="1"/>
  <c r="Q46" i="1"/>
  <c r="N46" i="1"/>
  <c r="K46" i="1"/>
  <c r="H46" i="1"/>
  <c r="E49" i="1"/>
  <c r="H49" i="1"/>
  <c r="K49" i="1"/>
  <c r="N49" i="1"/>
  <c r="T49" i="1"/>
  <c r="W49" i="1"/>
  <c r="Z49" i="1"/>
  <c r="AC49" i="1"/>
  <c r="AF49" i="1"/>
  <c r="AI49" i="1"/>
  <c r="T59" i="1"/>
  <c r="W59" i="1"/>
  <c r="Z59" i="1"/>
  <c r="AC59" i="1"/>
  <c r="AF59" i="1"/>
  <c r="AI59" i="1"/>
  <c r="AK59" i="1"/>
  <c r="Q59" i="1"/>
  <c r="N59" i="1"/>
  <c r="K59" i="1"/>
  <c r="H59" i="1"/>
  <c r="E62" i="1"/>
  <c r="H62" i="1"/>
  <c r="K62" i="1"/>
  <c r="N62" i="1"/>
  <c r="Q62" i="1"/>
  <c r="T62" i="1"/>
  <c r="W62" i="1"/>
  <c r="Z62" i="1"/>
  <c r="AC62" i="1"/>
  <c r="AF62" i="1"/>
  <c r="AI62" i="1"/>
  <c r="AI65" i="1"/>
  <c r="AF65" i="1"/>
  <c r="AC65" i="1"/>
  <c r="Z65" i="1"/>
  <c r="W65" i="1"/>
  <c r="T65" i="1"/>
  <c r="Q65" i="1"/>
  <c r="N65" i="1"/>
  <c r="K65" i="1"/>
  <c r="H65" i="1"/>
  <c r="E68" i="1"/>
  <c r="H68" i="1"/>
  <c r="K68" i="1"/>
  <c r="N68" i="1"/>
  <c r="Q68" i="1"/>
  <c r="T68" i="1"/>
  <c r="W68" i="1"/>
  <c r="Z68" i="1"/>
  <c r="AC68" i="1"/>
  <c r="AF68" i="1"/>
  <c r="AI68" i="1"/>
  <c r="AK30" i="1"/>
  <c r="AH30" i="1"/>
  <c r="AE30" i="1"/>
  <c r="AB30" i="1"/>
  <c r="Y30" i="1"/>
  <c r="V30" i="1"/>
  <c r="W30" i="1" s="1"/>
  <c r="S30" i="1"/>
  <c r="P30" i="1"/>
  <c r="M30" i="1"/>
  <c r="N30" i="1" s="1"/>
  <c r="J30" i="1"/>
  <c r="K30" i="1" s="1"/>
  <c r="G30" i="1"/>
  <c r="H30" i="1" s="1"/>
  <c r="D30" i="1"/>
  <c r="E30" i="1" s="1"/>
  <c r="D46" i="1"/>
  <c r="E46" i="1" s="1"/>
  <c r="G46" i="1"/>
  <c r="C46" i="1"/>
  <c r="B46" i="1"/>
  <c r="AL34" i="1"/>
  <c r="AI34" i="1"/>
  <c r="AF34" i="1"/>
  <c r="AC34" i="1"/>
  <c r="Z34" i="1"/>
  <c r="W34" i="1"/>
  <c r="T34" i="1"/>
  <c r="Q34" i="1"/>
  <c r="N34" i="1"/>
  <c r="K34" i="1"/>
  <c r="H34" i="1"/>
  <c r="E34" i="1"/>
  <c r="Q30" i="1"/>
  <c r="T30" i="1"/>
  <c r="Z30" i="1"/>
  <c r="AC30" i="1"/>
  <c r="AF30" i="1"/>
  <c r="AI30" i="1"/>
  <c r="AL20" i="1"/>
  <c r="AI20" i="1"/>
  <c r="AF20" i="1"/>
  <c r="AC20" i="1"/>
  <c r="Z20" i="1"/>
  <c r="W20" i="1"/>
  <c r="T20" i="1"/>
  <c r="Q20" i="1"/>
  <c r="N20" i="1"/>
  <c r="K20" i="1"/>
  <c r="H20" i="1"/>
  <c r="C20" i="1"/>
  <c r="E20" i="1"/>
  <c r="E59" i="1"/>
  <c r="E65" i="1"/>
  <c r="AK20" i="1"/>
  <c r="AE20" i="1"/>
  <c r="AH20" i="1"/>
  <c r="AB20" i="1"/>
  <c r="Y20" i="1"/>
  <c r="S20" i="1"/>
  <c r="P20" i="1"/>
  <c r="J20" i="1"/>
  <c r="AL30" i="1"/>
  <c r="AL49" i="1"/>
  <c r="AL59" i="1"/>
  <c r="AL68" i="1"/>
  <c r="AK68" i="1"/>
  <c r="AJ68" i="1"/>
  <c r="AH68" i="1"/>
  <c r="AG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I68" i="1"/>
  <c r="F69" i="1"/>
  <c r="G68" i="1"/>
  <c r="F68" i="1"/>
  <c r="D68" i="1"/>
  <c r="C68" i="1"/>
  <c r="C14" i="1" s="1"/>
  <c r="C69" i="1" s="1"/>
  <c r="C7" i="1"/>
  <c r="B67" i="1"/>
  <c r="B66" i="1"/>
  <c r="B64" i="1"/>
  <c r="B11" i="1"/>
  <c r="B12" i="1"/>
  <c r="B25" i="1"/>
  <c r="B23" i="1"/>
  <c r="B22" i="1"/>
  <c r="B61" i="1"/>
  <c r="B60" i="1"/>
  <c r="B9" i="1"/>
  <c r="D49" i="1"/>
  <c r="D34" i="1"/>
  <c r="D20" i="1"/>
  <c r="C49" i="1"/>
  <c r="C34" i="1"/>
  <c r="C30" i="1"/>
  <c r="B32" i="1" l="1"/>
  <c r="AK34" i="1"/>
  <c r="AK46" i="1"/>
  <c r="AK49" i="1"/>
  <c r="AB34" i="1"/>
  <c r="AB46" i="1"/>
  <c r="AB49" i="1"/>
  <c r="AB59" i="1"/>
  <c r="AD20" i="1"/>
  <c r="AD30" i="1"/>
  <c r="AD34" i="1"/>
  <c r="AD46" i="1"/>
  <c r="AD49" i="1"/>
  <c r="AD59" i="1"/>
  <c r="AG30" i="1"/>
  <c r="AG34" i="1"/>
  <c r="AG46" i="1"/>
  <c r="AG49" i="1"/>
  <c r="AG59" i="1"/>
  <c r="AJ30" i="1"/>
  <c r="AJ34" i="1"/>
  <c r="AJ46" i="1"/>
  <c r="AJ49" i="1"/>
  <c r="AJ59" i="1"/>
  <c r="AH34" i="1"/>
  <c r="AH46" i="1"/>
  <c r="AH49" i="1"/>
  <c r="AH59" i="1"/>
  <c r="AE34" i="1"/>
  <c r="AE46" i="1"/>
  <c r="AE49" i="1"/>
  <c r="AE59" i="1"/>
  <c r="J34" i="1"/>
  <c r="J46" i="1"/>
  <c r="J49" i="1"/>
  <c r="J59" i="1"/>
  <c r="M20" i="1"/>
  <c r="M34" i="1"/>
  <c r="M46" i="1"/>
  <c r="M49" i="1"/>
  <c r="M59" i="1"/>
  <c r="O30" i="1"/>
  <c r="O34" i="1"/>
  <c r="O46" i="1"/>
  <c r="O49" i="1"/>
  <c r="O59" i="1"/>
  <c r="R30" i="1"/>
  <c r="R34" i="1"/>
  <c r="R46" i="1"/>
  <c r="R49" i="1"/>
  <c r="R59" i="1"/>
  <c r="U30" i="1"/>
  <c r="U34" i="1"/>
  <c r="U46" i="1"/>
  <c r="U49" i="1"/>
  <c r="U59" i="1"/>
  <c r="X30" i="1"/>
  <c r="X34" i="1"/>
  <c r="X46" i="1"/>
  <c r="X49" i="1"/>
  <c r="X59" i="1"/>
  <c r="AA30" i="1"/>
  <c r="AA34" i="1"/>
  <c r="AA46" i="1"/>
  <c r="AA49" i="1"/>
  <c r="AA59" i="1"/>
  <c r="Y34" i="1"/>
  <c r="Y46" i="1"/>
  <c r="Y49" i="1"/>
  <c r="Y59" i="1"/>
  <c r="P34" i="1"/>
  <c r="P46" i="1"/>
  <c r="P49" i="1"/>
  <c r="P59" i="1"/>
  <c r="S34" i="1"/>
  <c r="S46" i="1"/>
  <c r="S49" i="1"/>
  <c r="S59" i="1"/>
  <c r="V20" i="1"/>
  <c r="V34" i="1"/>
  <c r="V46" i="1"/>
  <c r="V49" i="1"/>
  <c r="V59" i="1"/>
  <c r="L7" i="1"/>
  <c r="L30" i="1"/>
  <c r="L34" i="1"/>
  <c r="L46" i="1"/>
  <c r="L49" i="1"/>
  <c r="L59" i="1"/>
  <c r="D7" i="1"/>
  <c r="D59" i="1"/>
  <c r="G20" i="1"/>
  <c r="G34" i="1"/>
  <c r="G49" i="1"/>
  <c r="G59" i="1"/>
  <c r="I30" i="1"/>
  <c r="I34" i="1"/>
  <c r="I46" i="1"/>
  <c r="I49" i="1"/>
  <c r="I59" i="1"/>
  <c r="F30" i="1"/>
  <c r="F34" i="1"/>
  <c r="F46" i="1"/>
  <c r="F49" i="1"/>
  <c r="F59" i="1"/>
  <c r="C59" i="1"/>
  <c r="B50" i="1"/>
  <c r="B51" i="1"/>
  <c r="B52" i="1"/>
  <c r="B53" i="1"/>
  <c r="B54" i="1"/>
  <c r="B55" i="1"/>
  <c r="B56" i="1"/>
  <c r="B57" i="1"/>
  <c r="B58" i="1"/>
  <c r="B8" i="1"/>
  <c r="B10" i="1"/>
  <c r="B13" i="1"/>
  <c r="B47" i="1"/>
  <c r="B48" i="1"/>
  <c r="B35" i="1"/>
  <c r="B36" i="1"/>
  <c r="B37" i="1"/>
  <c r="B38" i="1"/>
  <c r="B39" i="1"/>
  <c r="B40" i="1"/>
  <c r="B41" i="1"/>
  <c r="B42" i="1"/>
  <c r="B43" i="1"/>
  <c r="B44" i="1"/>
  <c r="B45" i="1"/>
  <c r="B31" i="1"/>
  <c r="B33" i="1"/>
  <c r="B21" i="1"/>
  <c r="B24" i="1"/>
  <c r="B26" i="1"/>
  <c r="B27" i="1"/>
  <c r="B28" i="1"/>
  <c r="B29" i="1"/>
  <c r="AJ20" i="1"/>
  <c r="AG20" i="1"/>
  <c r="B16" i="1"/>
  <c r="B17" i="1"/>
  <c r="B18" i="1"/>
  <c r="B19" i="1"/>
  <c r="J62" i="1" l="1"/>
  <c r="J65" i="1"/>
  <c r="R62" i="1"/>
  <c r="R14" i="1" s="1"/>
  <c r="R65" i="1"/>
  <c r="AD62" i="1"/>
  <c r="AD65" i="1"/>
  <c r="AK62" i="1"/>
  <c r="AL62" i="1" s="1"/>
  <c r="U62" i="1"/>
  <c r="U65" i="1"/>
  <c r="V62" i="1"/>
  <c r="Y62" i="1"/>
  <c r="Y65" i="1"/>
  <c r="O62" i="1"/>
  <c r="O65" i="1" s="1"/>
  <c r="AE62" i="1"/>
  <c r="AE65" i="1"/>
  <c r="G62" i="1"/>
  <c r="L62" i="1"/>
  <c r="L65" i="1"/>
  <c r="X62" i="1"/>
  <c r="X65" i="1" s="1"/>
  <c r="I62" i="1"/>
  <c r="I65" i="1"/>
  <c r="AA62" i="1"/>
  <c r="AA65" i="1" s="1"/>
  <c r="C62" i="1"/>
  <c r="C65" i="1"/>
  <c r="S62" i="1"/>
  <c r="S65" i="1"/>
  <c r="M62" i="1"/>
  <c r="M65" i="1"/>
  <c r="AH62" i="1"/>
  <c r="F62" i="1"/>
  <c r="F65" i="1"/>
  <c r="D62" i="1"/>
  <c r="D65" i="1"/>
  <c r="AG62" i="1"/>
  <c r="AG65" i="1"/>
  <c r="P62" i="1"/>
  <c r="AJ62" i="1"/>
  <c r="AJ65" i="1"/>
  <c r="AB62" i="1"/>
  <c r="AB65" i="1"/>
  <c r="X14" i="1"/>
  <c r="L14" i="1"/>
  <c r="L69" i="1" s="1"/>
  <c r="AG14" i="1"/>
  <c r="AJ14" i="1"/>
  <c r="AB14" i="1"/>
  <c r="J14" i="1"/>
  <c r="I14" i="1"/>
  <c r="I69" i="1" s="1"/>
  <c r="U14" i="1"/>
  <c r="F14" i="1"/>
  <c r="Y14" i="1"/>
  <c r="D14" i="1"/>
  <c r="D69" i="1" s="1"/>
  <c r="G13" i="1" s="1"/>
  <c r="S14" i="1"/>
  <c r="AD14" i="1"/>
  <c r="B7" i="1"/>
  <c r="E7" i="1"/>
  <c r="B34" i="1"/>
  <c r="B59" i="1"/>
  <c r="B62" i="1" s="1"/>
  <c r="B49" i="1"/>
  <c r="B30" i="1"/>
  <c r="B20" i="1"/>
  <c r="AK14" i="1" l="1"/>
  <c r="AA14" i="1"/>
  <c r="AE14" i="1"/>
  <c r="AF14" i="1" s="1"/>
  <c r="AH14" i="1"/>
  <c r="V14" i="1"/>
  <c r="G14" i="1"/>
  <c r="O14" i="1"/>
  <c r="P14" i="1"/>
  <c r="Q49" i="1" s="1"/>
  <c r="M14" i="1"/>
  <c r="P65" i="1"/>
  <c r="AH65" i="1"/>
  <c r="G65" i="1"/>
  <c r="V65" i="1"/>
  <c r="B65" i="1"/>
  <c r="B68" i="1" s="1"/>
  <c r="B14" i="1" s="1"/>
  <c r="AK65" i="1"/>
  <c r="AL65" i="1" s="1"/>
  <c r="E14" i="1"/>
  <c r="AL14" i="1"/>
  <c r="AC14" i="1"/>
  <c r="Z14" i="1"/>
  <c r="G7" i="1"/>
  <c r="H7" i="1" s="1"/>
  <c r="K14" i="1"/>
  <c r="T14" i="1"/>
  <c r="AI14" i="1" l="1"/>
  <c r="W14" i="1"/>
  <c r="N14" i="1"/>
  <c r="Q14" i="1"/>
  <c r="H14" i="1"/>
  <c r="G69" i="1"/>
  <c r="J13" i="1" s="1"/>
  <c r="J7" i="1" s="1"/>
  <c r="E69" i="1"/>
  <c r="F7" i="1"/>
  <c r="I7" i="1"/>
  <c r="O7" i="1"/>
  <c r="J69" i="1" l="1"/>
  <c r="M13" i="1" s="1"/>
  <c r="M7" i="1" s="1"/>
  <c r="N7" i="1" s="1"/>
  <c r="K7" i="1"/>
  <c r="H69" i="1"/>
  <c r="O69" i="1"/>
  <c r="AG7" i="1"/>
  <c r="K69" i="1" l="1"/>
  <c r="M69" i="1"/>
  <c r="P13" i="1"/>
  <c r="P7" i="1" s="1"/>
  <c r="Q7" i="1" s="1"/>
  <c r="N69" i="1"/>
  <c r="AG69" i="1"/>
  <c r="R7" i="1"/>
  <c r="P69" i="1" l="1"/>
  <c r="AJ7" i="1"/>
  <c r="R69" i="1"/>
  <c r="S13" i="1" l="1"/>
  <c r="S7" i="1" s="1"/>
  <c r="T7" i="1" s="1"/>
  <c r="Q69" i="1"/>
  <c r="AJ69" i="1"/>
  <c r="U7" i="1"/>
  <c r="S69" i="1" l="1"/>
  <c r="U69" i="1"/>
  <c r="V13" i="1" l="1"/>
  <c r="V7" i="1" s="1"/>
  <c r="W7" i="1" s="1"/>
  <c r="T69" i="1"/>
  <c r="X7" i="1"/>
  <c r="V69" i="1" l="1"/>
  <c r="X69" i="1"/>
  <c r="Y13" i="1" l="1"/>
  <c r="Y7" i="1" s="1"/>
  <c r="W69" i="1"/>
  <c r="AA7" i="1"/>
  <c r="Y69" i="1" l="1"/>
  <c r="Z7" i="1"/>
  <c r="AA69" i="1"/>
  <c r="AB13" i="1" l="1"/>
  <c r="AB7" i="1" s="1"/>
  <c r="Z69" i="1"/>
  <c r="AB69" i="1" l="1"/>
  <c r="AC7" i="1"/>
  <c r="AD7" i="1" l="1"/>
  <c r="AD69" i="1" s="1"/>
  <c r="AE13" i="1"/>
  <c r="AE7" i="1" s="1"/>
  <c r="AF7" i="1" s="1"/>
  <c r="AC69" i="1"/>
  <c r="AE69" i="1" l="1"/>
  <c r="AH13" i="1" l="1"/>
  <c r="AH7" i="1" s="1"/>
  <c r="AF69" i="1"/>
  <c r="AH69" i="1" l="1"/>
  <c r="AI7" i="1"/>
  <c r="AK13" i="1" l="1"/>
  <c r="AK7" i="1" s="1"/>
  <c r="AI69" i="1"/>
  <c r="AK69" i="1" l="1"/>
  <c r="AL69" i="1" s="1"/>
  <c r="A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Eusebiu Burcaș</author>
  </authors>
  <commentList>
    <comment ref="D13" authorId="0" shapeId="0" xr:uid="{F3372BC0-4F01-4445-9AC6-D8AD596A9F8C}">
      <text>
        <r>
          <rPr>
            <b/>
            <sz val="10"/>
            <color rgb="FF000000"/>
            <rFont val="Tahoma"/>
            <family val="2"/>
          </rPr>
          <t>Eusebiu Burcaș: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 preia soldul conturilor de casa si banca
</t>
        </r>
      </text>
    </comment>
  </commentList>
</comments>
</file>

<file path=xl/sharedStrings.xml><?xml version="1.0" encoding="utf-8"?>
<sst xmlns="http://schemas.openxmlformats.org/spreadsheetml/2006/main" count="116" uniqueCount="83">
  <si>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</si>
  <si>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</si>
  <si>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</si>
  <si>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</si>
  <si>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</si>
  <si>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</si>
  <si>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</si>
  <si>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</si>
  <si>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</si>
  <si>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</si>
  <si>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</si>
  <si>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</si>
  <si>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PREVIZIONAT</t>
  </si>
  <si>
    <t>REAL</t>
  </si>
  <si>
    <t>D</t>
  </si>
  <si>
    <t>TOTAL PLATI</t>
  </si>
  <si>
    <t>TVA  de plata</t>
  </si>
  <si>
    <t>Penalizari</t>
  </si>
  <si>
    <t>Salarii conducere</t>
  </si>
  <si>
    <t>Cazare</t>
  </si>
  <si>
    <t>Instruire/cursuri</t>
  </si>
  <si>
    <t>Salarii angajati</t>
  </si>
  <si>
    <t>DONATII</t>
  </si>
  <si>
    <t>subtotal PERSONAL</t>
  </si>
  <si>
    <t>subtotal MARKETING</t>
  </si>
  <si>
    <t>Sediu (chirie)</t>
  </si>
  <si>
    <t>Întreţinere + protocol (sediu)</t>
  </si>
  <si>
    <t>Banca - comisioane</t>
  </si>
  <si>
    <t>Birotica &amp; papetarie</t>
  </si>
  <si>
    <t>Accesorii</t>
  </si>
  <si>
    <t>Abonamente soft si aplicatii</t>
  </si>
  <si>
    <t>Cărţi &amp; ziare</t>
  </si>
  <si>
    <t>Contabilitate</t>
  </si>
  <si>
    <t>subtotal ADMINISTRARE</t>
  </si>
  <si>
    <t>subtotal COMUNICATII</t>
  </si>
  <si>
    <t>RCA, taxe, CASCO</t>
  </si>
  <si>
    <t>Intretinere autoturisme</t>
  </si>
  <si>
    <t>Spălat auto</t>
  </si>
  <si>
    <t>Accesorii auto</t>
  </si>
  <si>
    <t>Amenzi auto</t>
  </si>
  <si>
    <t>Parcare</t>
  </si>
  <si>
    <t>Bilete avion &amp; tren</t>
  </si>
  <si>
    <t>Taxi</t>
  </si>
  <si>
    <t>subtotal TRANSPORT</t>
  </si>
  <si>
    <t>INVESTITII **</t>
  </si>
  <si>
    <t>Alte cheltuieli</t>
  </si>
  <si>
    <t>CASH  FLOW</t>
  </si>
  <si>
    <t>Combustibil auto</t>
  </si>
  <si>
    <t>Vanzari de servicii</t>
  </si>
  <si>
    <t>Vanzari de mărfuri</t>
  </si>
  <si>
    <t>Vanzari de active</t>
  </si>
  <si>
    <t>Proiecte pentru terti</t>
  </si>
  <si>
    <t>Colaboratori externi</t>
  </si>
  <si>
    <t>Telefonie mobila</t>
  </si>
  <si>
    <t>Impozite salarii</t>
  </si>
  <si>
    <t>Impozit Dividende</t>
  </si>
  <si>
    <t>Impozit pe venit/profit</t>
  </si>
  <si>
    <t>REALIZAT</t>
  </si>
  <si>
    <t>www.burcash.ro</t>
  </si>
  <si>
    <t>Marketing online</t>
  </si>
  <si>
    <t>Advertoriale</t>
  </si>
  <si>
    <t>Materiale promotionale</t>
  </si>
  <si>
    <t>https://vimeo.com/408285302/a39e0a4e9c</t>
  </si>
  <si>
    <t>Furnizori  materii prime si materiale</t>
  </si>
  <si>
    <t>Furnizori de mărfuri și servicii</t>
  </si>
  <si>
    <t>subtotal FURNIZORI</t>
  </si>
  <si>
    <t>CASH FLOW 2025</t>
  </si>
  <si>
    <t>Sold cashflow preluat (luna anterioara)</t>
  </si>
  <si>
    <t>Dividende</t>
  </si>
  <si>
    <t>TOTAL INCASARI</t>
  </si>
  <si>
    <t>Masă/Tichete de masa</t>
  </si>
  <si>
    <t>Diurne</t>
  </si>
  <si>
    <t>Curierat/Taxe postale</t>
  </si>
  <si>
    <t>Echipament lucru</t>
  </si>
  <si>
    <t xml:space="preserve">Internet </t>
  </si>
  <si>
    <t>Servicii externalizate</t>
  </si>
  <si>
    <t>Intrare din linia de credit</t>
  </si>
  <si>
    <t>lei</t>
  </si>
  <si>
    <t>Dobanda linie credit</t>
  </si>
  <si>
    <t>subtotal INVESTITII</t>
  </si>
  <si>
    <t>Rambursare linie credit</t>
  </si>
  <si>
    <t>subtotal FINANCIARE</t>
  </si>
  <si>
    <t>subtotal 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</si>
</sst>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%"/>
  </numFmts>
  <fonts count="37" x14ac:knownFonts="1">
    <font>
      <sz val="12"/>
      <color theme="1"/>
      <name val="Calibri"/>
      <family val="2"/>
      <scheme val="minor"/>
    </font>
    <font>
      <b/>
      <sz val="14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Symbol"/>
      <family val="1"/>
      <charset val="2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23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indexed="55"/>
      <name val="Arial"/>
      <family val="2"/>
    </font>
    <font>
      <b/>
      <sz val="9"/>
      <color indexed="8"/>
      <name val="Arial"/>
      <family val="2"/>
      <charset val="238"/>
    </font>
    <font>
      <sz val="11"/>
      <color indexed="8"/>
      <name val="Arial"/>
      <family val="2"/>
    </font>
    <font>
      <sz val="10"/>
      <color indexed="55"/>
      <name val="Arial"/>
      <family val="2"/>
    </font>
    <font>
      <sz val="9"/>
      <color indexed="8"/>
      <name val="Arial"/>
      <family val="2"/>
    </font>
    <font>
      <b/>
      <sz val="9"/>
      <color indexed="16"/>
      <name val="Arial"/>
      <family val="2"/>
      <charset val="238"/>
    </font>
    <font>
      <sz val="11"/>
      <name val="Arial"/>
      <family val="2"/>
    </font>
    <font>
      <b/>
      <i/>
      <sz val="9"/>
      <name val="Arial"/>
      <family val="2"/>
      <charset val="238"/>
    </font>
    <font>
      <b/>
      <sz val="10"/>
      <color indexed="55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12"/>
      <name val="Arial"/>
      <family val="2"/>
      <charset val="238"/>
    </font>
    <font>
      <b/>
      <sz val="2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Arial"/>
      <family val="2"/>
    </font>
    <font>
      <b/>
      <sz val="9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164" fontId="2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6" fillId="3" borderId="10" xfId="0" applyNumberFormat="1" applyFont="1" applyFill="1" applyBorder="1" applyAlignment="1">
      <alignment horizontal="center"/>
    </xf>
    <xf numFmtId="3" fontId="7" fillId="3" borderId="9" xfId="0" applyNumberFormat="1" applyFont="1" applyFill="1" applyBorder="1"/>
    <xf numFmtId="3" fontId="5" fillId="3" borderId="11" xfId="0" applyNumberFormat="1" applyFont="1" applyFill="1" applyBorder="1"/>
    <xf numFmtId="9" fontId="8" fillId="3" borderId="12" xfId="0" applyNumberFormat="1" applyFont="1" applyFill="1" applyBorder="1"/>
    <xf numFmtId="165" fontId="9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3" fontId="9" fillId="0" borderId="0" xfId="0" applyNumberFormat="1" applyFont="1"/>
    <xf numFmtId="3" fontId="11" fillId="0" borderId="8" xfId="0" applyNumberFormat="1" applyFont="1" applyBorder="1"/>
    <xf numFmtId="3" fontId="6" fillId="0" borderId="0" xfId="0" applyNumberFormat="1" applyFont="1"/>
    <xf numFmtId="3" fontId="5" fillId="4" borderId="11" xfId="0" applyNumberFormat="1" applyFont="1" applyFill="1" applyBorder="1"/>
    <xf numFmtId="3" fontId="7" fillId="4" borderId="9" xfId="0" applyNumberFormat="1" applyFont="1" applyFill="1" applyBorder="1"/>
    <xf numFmtId="9" fontId="8" fillId="4" borderId="12" xfId="0" applyNumberFormat="1" applyFont="1" applyFill="1" applyBorder="1"/>
    <xf numFmtId="164" fontId="12" fillId="0" borderId="0" xfId="0" applyNumberFormat="1" applyFont="1"/>
    <xf numFmtId="3" fontId="13" fillId="0" borderId="6" xfId="0" applyNumberFormat="1" applyFont="1" applyBorder="1"/>
    <xf numFmtId="4" fontId="14" fillId="0" borderId="0" xfId="0" applyNumberFormat="1" applyFont="1"/>
    <xf numFmtId="9" fontId="15" fillId="0" borderId="8" xfId="0" applyNumberFormat="1" applyFont="1" applyBorder="1"/>
    <xf numFmtId="3" fontId="13" fillId="0" borderId="0" xfId="0" applyNumberFormat="1" applyFont="1"/>
    <xf numFmtId="3" fontId="16" fillId="0" borderId="0" xfId="0" applyNumberFormat="1" applyFont="1"/>
    <xf numFmtId="165" fontId="9" fillId="0" borderId="13" xfId="0" applyNumberFormat="1" applyFont="1" applyBorder="1" applyAlignment="1">
      <alignment horizontal="center"/>
    </xf>
    <xf numFmtId="3" fontId="13" fillId="0" borderId="14" xfId="0" applyNumberFormat="1" applyFont="1" applyBorder="1"/>
    <xf numFmtId="3" fontId="15" fillId="0" borderId="8" xfId="0" applyNumberFormat="1" applyFont="1" applyBorder="1"/>
    <xf numFmtId="3" fontId="16" fillId="0" borderId="15" xfId="0" applyNumberFormat="1" applyFont="1" applyBorder="1"/>
    <xf numFmtId="4" fontId="14" fillId="0" borderId="15" xfId="0" applyNumberFormat="1" applyFont="1" applyBorder="1"/>
    <xf numFmtId="9" fontId="15" fillId="0" borderId="16" xfId="0" applyNumberFormat="1" applyFont="1" applyBorder="1"/>
    <xf numFmtId="165" fontId="9" fillId="5" borderId="13" xfId="0" applyNumberFormat="1" applyFont="1" applyFill="1" applyBorder="1" applyAlignment="1">
      <alignment horizontal="center"/>
    </xf>
    <xf numFmtId="3" fontId="13" fillId="5" borderId="14" xfId="0" applyNumberFormat="1" applyFont="1" applyFill="1" applyBorder="1"/>
    <xf numFmtId="4" fontId="14" fillId="5" borderId="17" xfId="0" applyNumberFormat="1" applyFont="1" applyFill="1" applyBorder="1"/>
    <xf numFmtId="3" fontId="12" fillId="0" borderId="0" xfId="0" applyNumberFormat="1" applyFont="1"/>
    <xf numFmtId="3" fontId="16" fillId="0" borderId="0" xfId="0" applyNumberFormat="1" applyFont="1" applyAlignment="1">
      <alignment horizontal="left"/>
    </xf>
    <xf numFmtId="3" fontId="13" fillId="0" borderId="6" xfId="0" applyNumberFormat="1" applyFont="1" applyBorder="1" applyAlignment="1">
      <alignment horizontal="right"/>
    </xf>
    <xf numFmtId="165" fontId="17" fillId="6" borderId="13" xfId="0" applyNumberFormat="1" applyFont="1" applyFill="1" applyBorder="1" applyAlignment="1">
      <alignment horizontal="center"/>
    </xf>
    <xf numFmtId="3" fontId="18" fillId="6" borderId="14" xfId="0" applyNumberFormat="1" applyFont="1" applyFill="1" applyBorder="1"/>
    <xf numFmtId="10" fontId="6" fillId="6" borderId="18" xfId="0" applyNumberFormat="1" applyFont="1" applyFill="1" applyBorder="1"/>
    <xf numFmtId="164" fontId="16" fillId="0" borderId="15" xfId="0" applyNumberFormat="1" applyFont="1" applyBorder="1" applyAlignment="1">
      <alignment horizontal="left"/>
    </xf>
    <xf numFmtId="3" fontId="19" fillId="0" borderId="6" xfId="0" applyNumberFormat="1" applyFont="1" applyBorder="1" applyAlignment="1">
      <alignment horizontal="right"/>
    </xf>
    <xf numFmtId="3" fontId="15" fillId="0" borderId="16" xfId="0" applyNumberFormat="1" applyFont="1" applyBorder="1"/>
    <xf numFmtId="164" fontId="16" fillId="0" borderId="0" xfId="0" applyNumberFormat="1" applyFont="1" applyAlignment="1">
      <alignment horizontal="left"/>
    </xf>
    <xf numFmtId="3" fontId="20" fillId="6" borderId="14" xfId="0" applyNumberFormat="1" applyFont="1" applyFill="1" applyBorder="1"/>
    <xf numFmtId="3" fontId="21" fillId="6" borderId="17" xfId="0" applyNumberFormat="1" applyFont="1" applyFill="1" applyBorder="1"/>
    <xf numFmtId="164" fontId="22" fillId="0" borderId="3" xfId="0" applyNumberFormat="1" applyFont="1" applyBorder="1"/>
    <xf numFmtId="164" fontId="22" fillId="0" borderId="19" xfId="0" applyNumberFormat="1" applyFont="1" applyBorder="1"/>
    <xf numFmtId="3" fontId="23" fillId="0" borderId="3" xfId="0" applyNumberFormat="1" applyFont="1" applyBorder="1"/>
    <xf numFmtId="3" fontId="24" fillId="0" borderId="4" xfId="0" applyNumberFormat="1" applyFont="1" applyBorder="1"/>
    <xf numFmtId="9" fontId="8" fillId="0" borderId="5" xfId="0" applyNumberFormat="1" applyFont="1" applyBorder="1"/>
    <xf numFmtId="164" fontId="16" fillId="0" borderId="0" xfId="0" applyNumberFormat="1" applyFont="1"/>
    <xf numFmtId="3" fontId="26" fillId="3" borderId="9" xfId="0" applyNumberFormat="1" applyFont="1" applyFill="1" applyBorder="1"/>
    <xf numFmtId="3" fontId="26" fillId="4" borderId="11" xfId="0" applyNumberFormat="1" applyFont="1" applyFill="1" applyBorder="1"/>
    <xf numFmtId="3" fontId="27" fillId="5" borderId="17" xfId="0" applyNumberFormat="1" applyFont="1" applyFill="1" applyBorder="1"/>
    <xf numFmtId="3" fontId="27" fillId="6" borderId="17" xfId="0" applyNumberFormat="1" applyFont="1" applyFill="1" applyBorder="1"/>
    <xf numFmtId="0" fontId="27" fillId="6" borderId="17" xfId="0" applyFont="1" applyFill="1" applyBorder="1"/>
    <xf numFmtId="164" fontId="28" fillId="7" borderId="7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center"/>
    </xf>
    <xf numFmtId="0" fontId="8" fillId="3" borderId="12" xfId="0" applyFont="1" applyFill="1" applyBorder="1"/>
    <xf numFmtId="0" fontId="30" fillId="0" borderId="0" xfId="1"/>
    <xf numFmtId="3" fontId="9" fillId="4" borderId="1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3" fillId="0" borderId="0" xfId="1" applyFont="1"/>
    <xf numFmtId="3" fontId="18" fillId="0" borderId="6" xfId="0" applyNumberFormat="1" applyFont="1" applyBorder="1"/>
    <xf numFmtId="3" fontId="21" fillId="0" borderId="0" xfId="0" applyNumberFormat="1" applyFont="1"/>
    <xf numFmtId="10" fontId="6" fillId="0" borderId="8" xfId="0" applyNumberFormat="1" applyFont="1" applyBorder="1"/>
    <xf numFmtId="166" fontId="0" fillId="0" borderId="0" xfId="2" applyNumberFormat="1" applyFont="1"/>
    <xf numFmtId="3" fontId="35" fillId="0" borderId="0" xfId="0" applyNumberFormat="1" applyFont="1"/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9" fontId="6" fillId="6" borderId="18" xfId="0" applyNumberFormat="1" applyFont="1" applyFill="1" applyBorder="1"/>
    <xf numFmtId="165" fontId="14" fillId="5" borderId="17" xfId="0" applyNumberFormat="1" applyFont="1" applyFill="1" applyBorder="1"/>
    <xf numFmtId="9" fontId="36" fillId="5" borderId="18" xfId="0" applyNumberFormat="1" applyFont="1" applyFill="1" applyBorder="1"/>
    <xf numFmtId="3" fontId="17" fillId="6" borderId="17" xfId="0" applyNumberFormat="1" applyFont="1" applyFill="1" applyBorder="1" applyAlignment="1">
      <alignment horizontal="right"/>
    </xf>
    <xf numFmtId="3" fontId="24" fillId="0" borderId="17" xfId="0" applyNumberFormat="1" applyFont="1" applyBorder="1"/>
    <xf numFmtId="3" fontId="18" fillId="6" borderId="17" xfId="0" applyNumberFormat="1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vimeo.com/408285302/a39e0a4e9c" TargetMode="External"/><Relationship Id="rId1" Type="http://schemas.openxmlformats.org/officeDocument/2006/relationships/hyperlink" Target="http://www.burcash.ro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7"/>
  <sheetViews>
    <sheetView tabSelected="1" workbookViewId="0">
      <pane xSplit="2" ySplit="7" topLeftCell="O8" activePane="bottomRight" state="frozen"/>
      <selection pane="topRight" activeCell="C1" sqref="C1"/>
      <selection pane="bottomLeft" activeCell="A7" sqref="A7"/>
      <selection pane="bottomRight" activeCell="V13" sqref="V13"/>
    </sheetView>
  </sheetViews>
  <sheetFormatPr baseColWidth="10" defaultColWidth="8.83203125" defaultRowHeight="16" x14ac:dyDescent="0.2"/>
  <cols>
    <col min="1" max="1" width="32.1640625" customWidth="1"/>
    <col min="2" max="2" width="9.83203125" customWidth="1"/>
    <col min="3" max="3" width="10.83203125" bestFit="1" customWidth="1"/>
    <col min="5" max="5" width="6.33203125" bestFit="1" customWidth="1"/>
    <col min="6" max="6" width="10.83203125" bestFit="1" customWidth="1"/>
    <col min="9" max="9" width="10.83203125" bestFit="1" customWidth="1"/>
    <col min="12" max="12" width="10.83203125" bestFit="1" customWidth="1"/>
    <col min="14" max="14" width="8.33203125" customWidth="1"/>
    <col min="15" max="15" width="10.83203125" bestFit="1" customWidth="1"/>
    <col min="16" max="16" width="11.5" customWidth="1"/>
    <col min="18" max="18" width="10.83203125" bestFit="1" customWidth="1"/>
    <col min="19" max="19" width="11.5" customWidth="1"/>
    <col min="21" max="21" width="10.5" bestFit="1" customWidth="1"/>
    <col min="22" max="22" width="9.5" bestFit="1" customWidth="1"/>
    <col min="24" max="24" width="10.5" bestFit="1" customWidth="1"/>
    <col min="25" max="25" width="8.1640625" bestFit="1" customWidth="1"/>
    <col min="27" max="27" width="10.83203125" bestFit="1" customWidth="1"/>
    <col min="28" max="28" width="8" bestFit="1" customWidth="1"/>
    <col min="29" max="29" width="6.83203125" customWidth="1"/>
    <col min="30" max="30" width="10.83203125" bestFit="1" customWidth="1"/>
    <col min="32" max="32" width="7.1640625" customWidth="1"/>
    <col min="33" max="33" width="10.83203125" bestFit="1" customWidth="1"/>
    <col min="36" max="36" width="11.1640625" customWidth="1"/>
  </cols>
  <sheetData>
    <row r="1" spans="1:38" x14ac:dyDescent="0.2">
      <c r="A1" s="68" t="s">
        <v>66</v>
      </c>
      <c r="B1" s="69"/>
      <c r="C1" s="69"/>
      <c r="D1" s="69"/>
      <c r="E1" s="70"/>
    </row>
    <row r="2" spans="1:38" ht="17" thickBot="1" x14ac:dyDescent="0.25">
      <c r="A2" s="71"/>
      <c r="B2" s="72"/>
      <c r="C2" s="72"/>
      <c r="D2" s="72"/>
      <c r="E2" s="73"/>
    </row>
    <row r="3" spans="1:38" ht="29" x14ac:dyDescent="0.35">
      <c r="A3" s="61"/>
      <c r="B3" s="61"/>
      <c r="C3" s="61"/>
      <c r="D3" s="61"/>
      <c r="E3" s="61"/>
    </row>
    <row r="4" spans="1:38" x14ac:dyDescent="0.2">
      <c r="A4" s="62" t="s">
        <v>62</v>
      </c>
    </row>
    <row r="5" spans="1:38" ht="18" x14ac:dyDescent="0.2">
      <c r="A5" s="1"/>
      <c r="B5" s="57" t="s">
        <v>57</v>
      </c>
      <c r="C5" s="74" t="s">
        <v>0</v>
      </c>
      <c r="D5" s="75"/>
      <c r="E5" s="76"/>
      <c r="F5" s="74" t="s">
        <v>1</v>
      </c>
      <c r="G5" s="75"/>
      <c r="H5" s="76"/>
      <c r="I5" s="74" t="s">
        <v>2</v>
      </c>
      <c r="J5" s="75"/>
      <c r="K5" s="76"/>
      <c r="L5" s="74" t="s">
        <v>3</v>
      </c>
      <c r="M5" s="75"/>
      <c r="N5" s="76"/>
      <c r="O5" s="74" t="s">
        <v>4</v>
      </c>
      <c r="P5" s="75"/>
      <c r="Q5" s="76"/>
      <c r="R5" s="74" t="s">
        <v>5</v>
      </c>
      <c r="S5" s="75"/>
      <c r="T5" s="76"/>
      <c r="U5" s="74" t="s">
        <v>6</v>
      </c>
      <c r="V5" s="75"/>
      <c r="W5" s="76"/>
      <c r="X5" s="74" t="s">
        <v>7</v>
      </c>
      <c r="Y5" s="75"/>
      <c r="Z5" s="76"/>
      <c r="AA5" s="74" t="s">
        <v>8</v>
      </c>
      <c r="AB5" s="75"/>
      <c r="AC5" s="76"/>
      <c r="AD5" s="74" t="s">
        <v>9</v>
      </c>
      <c r="AE5" s="75"/>
      <c r="AF5" s="76"/>
      <c r="AG5" s="74" t="s">
        <v>10</v>
      </c>
      <c r="AH5" s="75"/>
      <c r="AI5" s="76"/>
      <c r="AJ5" s="74" t="s">
        <v>11</v>
      </c>
      <c r="AK5" s="75"/>
      <c r="AL5" s="76"/>
    </row>
    <row r="6" spans="1:38" x14ac:dyDescent="0.2">
      <c r="A6" s="2"/>
      <c r="B6" s="56" t="s">
        <v>77</v>
      </c>
      <c r="C6" s="3" t="s">
        <v>12</v>
      </c>
      <c r="D6" s="4" t="s">
        <v>13</v>
      </c>
      <c r="E6" s="5" t="s">
        <v>14</v>
      </c>
      <c r="F6" s="3" t="s">
        <v>12</v>
      </c>
      <c r="G6" s="4" t="s">
        <v>13</v>
      </c>
      <c r="H6" s="5" t="s">
        <v>14</v>
      </c>
      <c r="I6" s="3" t="s">
        <v>12</v>
      </c>
      <c r="J6" s="4" t="s">
        <v>13</v>
      </c>
      <c r="K6" s="5" t="s">
        <v>14</v>
      </c>
      <c r="L6" s="3" t="s">
        <v>12</v>
      </c>
      <c r="M6" s="4" t="s">
        <v>13</v>
      </c>
      <c r="N6" s="5" t="s">
        <v>14</v>
      </c>
      <c r="O6" s="3" t="s">
        <v>12</v>
      </c>
      <c r="P6" s="4" t="s">
        <v>13</v>
      </c>
      <c r="Q6" s="5" t="s">
        <v>14</v>
      </c>
      <c r="R6" s="3" t="s">
        <v>12</v>
      </c>
      <c r="S6" s="4" t="s">
        <v>13</v>
      </c>
      <c r="T6" s="5" t="s">
        <v>14</v>
      </c>
      <c r="U6" s="3" t="s">
        <v>12</v>
      </c>
      <c r="V6" s="4" t="s">
        <v>13</v>
      </c>
      <c r="W6" s="5" t="s">
        <v>14</v>
      </c>
      <c r="X6" s="3" t="s">
        <v>12</v>
      </c>
      <c r="Y6" s="4" t="s">
        <v>13</v>
      </c>
      <c r="Z6" s="5" t="s">
        <v>14</v>
      </c>
      <c r="AA6" s="3" t="s">
        <v>12</v>
      </c>
      <c r="AB6" s="4" t="s">
        <v>13</v>
      </c>
      <c r="AC6" s="5" t="s">
        <v>14</v>
      </c>
      <c r="AD6" s="3" t="s">
        <v>12</v>
      </c>
      <c r="AE6" s="4" t="s">
        <v>13</v>
      </c>
      <c r="AF6" s="5" t="s">
        <v>14</v>
      </c>
      <c r="AG6" s="3" t="s">
        <v>12</v>
      </c>
      <c r="AH6" s="4" t="s">
        <v>13</v>
      </c>
      <c r="AI6" s="5" t="s">
        <v>14</v>
      </c>
      <c r="AJ6" s="3" t="s">
        <v>12</v>
      </c>
      <c r="AK6" s="4" t="s">
        <v>13</v>
      </c>
      <c r="AL6" s="5" t="s">
        <v>14</v>
      </c>
    </row>
    <row r="7" spans="1:38" ht="17" thickBot="1" x14ac:dyDescent="0.25">
      <c r="A7" s="51" t="s">
        <v>69</v>
      </c>
      <c r="B7" s="6">
        <f>SUM(B8:B13)</f>
        <v>0</v>
      </c>
      <c r="C7" s="7">
        <f>SUM(C8:C13)</f>
        <v>0</v>
      </c>
      <c r="D7" s="8">
        <f>SUM(D8:D13)</f>
        <v>0</v>
      </c>
      <c r="E7" s="58" t="e">
        <f>(D7-C7)/C7</f>
        <v>#DIV/0!</v>
      </c>
      <c r="F7" s="7">
        <f>SUM(F8:F13)</f>
        <v>0</v>
      </c>
      <c r="G7" s="8">
        <f>SUM(G8:G13)</f>
        <v>0</v>
      </c>
      <c r="H7" s="58" t="e">
        <f>(G7-F7)/F7</f>
        <v>#DIV/0!</v>
      </c>
      <c r="I7" s="7">
        <f>SUM(I8:I13)</f>
        <v>0</v>
      </c>
      <c r="J7" s="8">
        <f>SUM(J8:J13)</f>
        <v>0</v>
      </c>
      <c r="K7" s="58" t="e">
        <f>(J7-I7)/I7</f>
        <v>#DIV/0!</v>
      </c>
      <c r="L7" s="7">
        <f>SUM(L8:L13)</f>
        <v>0</v>
      </c>
      <c r="M7" s="8">
        <f>SUM(M8:M13)</f>
        <v>0</v>
      </c>
      <c r="N7" s="58" t="e">
        <f>(M7-L7)/L7</f>
        <v>#DIV/0!</v>
      </c>
      <c r="O7" s="7">
        <f>SUM(O8:O13)</f>
        <v>0</v>
      </c>
      <c r="P7" s="8">
        <f>SUM(P8:P13)</f>
        <v>0</v>
      </c>
      <c r="Q7" s="58" t="e">
        <f>(P7-O7)/O7</f>
        <v>#DIV/0!</v>
      </c>
      <c r="R7" s="7">
        <f>SUM(R8:R13)</f>
        <v>0</v>
      </c>
      <c r="S7" s="8">
        <f>SUM(S8:S13)</f>
        <v>0</v>
      </c>
      <c r="T7" s="58" t="e">
        <f>(S7-R7)/R7</f>
        <v>#DIV/0!</v>
      </c>
      <c r="U7" s="7">
        <f>SUM(U8:U13)</f>
        <v>0</v>
      </c>
      <c r="V7" s="8">
        <f>SUM(V8:V13)</f>
        <v>0</v>
      </c>
      <c r="W7" s="58" t="e">
        <f>(V7-U7)/U7</f>
        <v>#DIV/0!</v>
      </c>
      <c r="X7" s="7">
        <f>SUM(X8:X13)</f>
        <v>0</v>
      </c>
      <c r="Y7" s="8">
        <f>SUM(Y8:Y13)</f>
        <v>0</v>
      </c>
      <c r="Z7" s="9" t="e">
        <f>(Y7-X7)/X7</f>
        <v>#DIV/0!</v>
      </c>
      <c r="AA7" s="7">
        <f>SUM(AA8:AA13)</f>
        <v>0</v>
      </c>
      <c r="AB7" s="8">
        <f>SUM(AB8:AB13)</f>
        <v>0</v>
      </c>
      <c r="AC7" s="9" t="e">
        <f>(AB7-AA7)/AA7</f>
        <v>#DIV/0!</v>
      </c>
      <c r="AD7" s="7">
        <f>SUM(AD8:AD13)</f>
        <v>0</v>
      </c>
      <c r="AE7" s="8">
        <f>SUM(AE8:AE13)</f>
        <v>0</v>
      </c>
      <c r="AF7" s="9" t="e">
        <f>(AE7-AD7)/AD7</f>
        <v>#DIV/0!</v>
      </c>
      <c r="AG7" s="7">
        <f>SUM(AG8:AG13)</f>
        <v>0</v>
      </c>
      <c r="AH7" s="8">
        <f>SUM(AH8:AH13)</f>
        <v>0</v>
      </c>
      <c r="AI7" s="9" t="e">
        <f>(AH7-AG7)/AG7</f>
        <v>#DIV/0!</v>
      </c>
      <c r="AJ7" s="7">
        <f>SUM(AJ8:AJ13)</f>
        <v>0</v>
      </c>
      <c r="AK7" s="8">
        <f>SUM(AK8:AK13)</f>
        <v>0</v>
      </c>
      <c r="AL7" s="9" t="e">
        <f>(AK7-AJ7)/AJ7</f>
        <v>#DIV/0!</v>
      </c>
    </row>
    <row r="8" spans="1:38" ht="17" thickTop="1" x14ac:dyDescent="0.2">
      <c r="A8" s="50" t="s">
        <v>48</v>
      </c>
      <c r="B8" s="10">
        <f>M8+P8+S8</f>
        <v>0</v>
      </c>
      <c r="C8" s="11"/>
      <c r="D8" s="12"/>
      <c r="E8" s="13"/>
      <c r="F8" s="11"/>
      <c r="G8" s="12"/>
      <c r="H8" s="13"/>
      <c r="I8" s="11"/>
      <c r="J8" s="12"/>
      <c r="K8" s="13"/>
      <c r="L8" s="11"/>
      <c r="M8" s="12"/>
      <c r="N8" s="13"/>
      <c r="O8" s="11"/>
      <c r="P8" s="12"/>
      <c r="Q8" s="13"/>
      <c r="R8" s="11"/>
      <c r="S8" s="12"/>
      <c r="T8" s="13"/>
      <c r="U8" s="11"/>
      <c r="V8" s="12"/>
      <c r="W8" s="13"/>
      <c r="X8" s="11"/>
      <c r="Y8" s="12"/>
      <c r="Z8" s="13"/>
      <c r="AA8" s="11"/>
      <c r="AB8" s="12"/>
      <c r="AC8" s="13"/>
      <c r="AD8" s="11"/>
      <c r="AE8" s="12"/>
      <c r="AF8" s="13"/>
      <c r="AG8" s="11"/>
      <c r="AH8" s="12"/>
      <c r="AI8" s="13"/>
      <c r="AJ8" s="11"/>
      <c r="AK8" s="12"/>
      <c r="AL8" s="13"/>
    </row>
    <row r="9" spans="1:38" x14ac:dyDescent="0.2">
      <c r="A9" s="50" t="s">
        <v>49</v>
      </c>
      <c r="B9" s="10">
        <f>D9+G9+J9+M9+P9+S9+V9+Y9+AB9+AE9+AH9+AK9</f>
        <v>0</v>
      </c>
      <c r="C9" s="11"/>
      <c r="D9" s="12"/>
      <c r="E9" s="13"/>
      <c r="F9" s="11"/>
      <c r="G9" s="12"/>
      <c r="H9" s="13"/>
      <c r="I9" s="11"/>
      <c r="J9" s="12"/>
      <c r="K9" s="13"/>
      <c r="L9" s="11"/>
      <c r="M9" s="12"/>
      <c r="N9" s="13"/>
      <c r="O9" s="11"/>
      <c r="P9" s="12"/>
      <c r="Q9" s="13"/>
      <c r="R9" s="11"/>
      <c r="S9" s="12"/>
      <c r="T9" s="13"/>
      <c r="U9" s="11"/>
      <c r="V9" s="12"/>
      <c r="W9" s="13"/>
      <c r="X9" s="11"/>
      <c r="Y9" s="12"/>
      <c r="Z9" s="13"/>
      <c r="AA9" s="11"/>
      <c r="AB9" s="12"/>
      <c r="AC9" s="13"/>
      <c r="AD9" s="11"/>
      <c r="AE9" s="12"/>
      <c r="AF9" s="13"/>
      <c r="AG9" s="11"/>
      <c r="AH9" s="12"/>
      <c r="AI9" s="13"/>
      <c r="AJ9" s="11"/>
      <c r="AK9" s="12"/>
      <c r="AL9" s="13"/>
    </row>
    <row r="10" spans="1:38" x14ac:dyDescent="0.2">
      <c r="A10" s="50" t="s">
        <v>51</v>
      </c>
      <c r="B10" s="10">
        <f>D10+G10+J10+M10+P10+S10+V10+Y10+AB10+AE10+AH10+AK10</f>
        <v>0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O10" s="11"/>
      <c r="P10" s="12"/>
      <c r="Q10" s="13"/>
      <c r="R10" s="11"/>
      <c r="S10" s="12"/>
      <c r="T10" s="13"/>
      <c r="U10" s="11"/>
      <c r="V10" s="12"/>
      <c r="W10" s="13"/>
      <c r="X10" s="11"/>
      <c r="Y10" s="12"/>
      <c r="Z10" s="13"/>
      <c r="AA10" s="11"/>
      <c r="AB10" s="12"/>
      <c r="AC10" s="13"/>
      <c r="AD10" s="11"/>
      <c r="AE10" s="12"/>
      <c r="AF10" s="13"/>
      <c r="AG10" s="11"/>
      <c r="AH10" s="12"/>
      <c r="AI10" s="13"/>
      <c r="AJ10" s="11"/>
      <c r="AK10" s="12"/>
      <c r="AL10" s="13"/>
    </row>
    <row r="11" spans="1:38" x14ac:dyDescent="0.2">
      <c r="A11" s="50" t="s">
        <v>50</v>
      </c>
      <c r="B11" s="10">
        <f>D11+G11+J11+M11+P11+S11+V11+Y11+AB11+AE11+AH11+AK11</f>
        <v>0</v>
      </c>
      <c r="C11" s="11"/>
      <c r="D11" s="12"/>
      <c r="E11" s="13"/>
      <c r="F11" s="11"/>
      <c r="G11" s="12"/>
      <c r="H11" s="13"/>
      <c r="I11" s="11"/>
      <c r="J11" s="12"/>
      <c r="K11" s="13"/>
      <c r="L11" s="11"/>
      <c r="M11" s="12"/>
      <c r="N11" s="13"/>
      <c r="O11" s="11"/>
      <c r="P11" s="12"/>
      <c r="Q11" s="13"/>
      <c r="R11" s="11"/>
      <c r="S11" s="12"/>
      <c r="T11" s="13"/>
      <c r="U11" s="11"/>
      <c r="V11" s="12"/>
      <c r="W11" s="13"/>
      <c r="X11" s="11"/>
      <c r="Y11" s="12"/>
      <c r="Z11" s="13"/>
      <c r="AA11" s="11"/>
      <c r="AB11" s="12"/>
      <c r="AC11" s="13"/>
      <c r="AD11" s="11"/>
      <c r="AE11" s="12"/>
      <c r="AF11" s="13"/>
      <c r="AG11" s="11"/>
      <c r="AH11" s="12"/>
      <c r="AI11" s="13"/>
      <c r="AJ11" s="11"/>
      <c r="AK11" s="12"/>
      <c r="AL11" s="13"/>
    </row>
    <row r="12" spans="1:38" x14ac:dyDescent="0.2">
      <c r="A12" s="50" t="s">
        <v>76</v>
      </c>
      <c r="B12" s="10">
        <f>D12+G12+J12+M12+P12+S12+V12+Y12+AB12+AE12+AH12+AK12</f>
        <v>0</v>
      </c>
      <c r="C12" s="11"/>
      <c r="D12" s="12"/>
      <c r="E12" s="13"/>
      <c r="F12" s="11"/>
      <c r="G12" s="12"/>
      <c r="H12" s="13"/>
      <c r="I12" s="11"/>
      <c r="J12" s="12"/>
      <c r="K12" s="13"/>
      <c r="L12" s="11"/>
      <c r="M12" s="12"/>
      <c r="N12" s="13"/>
      <c r="O12" s="11"/>
      <c r="P12" s="12"/>
      <c r="Q12" s="13"/>
      <c r="R12" s="11"/>
      <c r="S12" s="12"/>
      <c r="T12" s="13"/>
      <c r="U12" s="11"/>
      <c r="V12" s="12"/>
      <c r="W12" s="13"/>
      <c r="X12" s="11"/>
      <c r="Y12" s="12"/>
      <c r="Z12" s="13"/>
      <c r="AA12" s="11"/>
      <c r="AB12" s="12"/>
      <c r="AC12" s="13"/>
      <c r="AD12" s="11"/>
      <c r="AE12" s="12"/>
      <c r="AF12" s="13"/>
      <c r="AG12" s="11"/>
      <c r="AH12" s="12"/>
      <c r="AI12" s="13"/>
      <c r="AJ12" s="11"/>
      <c r="AK12" s="12"/>
      <c r="AL12" s="13"/>
    </row>
    <row r="13" spans="1:38" x14ac:dyDescent="0.2">
      <c r="A13" s="50" t="s">
        <v>67</v>
      </c>
      <c r="B13" s="10">
        <f>D13</f>
        <v>0</v>
      </c>
      <c r="C13" s="11"/>
      <c r="D13" s="14"/>
      <c r="E13" s="13"/>
      <c r="F13" s="11"/>
      <c r="G13" s="12">
        <f>D69</f>
        <v>0</v>
      </c>
      <c r="H13" s="13"/>
      <c r="I13" s="11"/>
      <c r="J13" s="14">
        <f>G69</f>
        <v>0</v>
      </c>
      <c r="K13" s="13"/>
      <c r="L13" s="11"/>
      <c r="M13" s="14">
        <f>J69</f>
        <v>0</v>
      </c>
      <c r="N13" s="13"/>
      <c r="O13" s="11"/>
      <c r="P13" s="14">
        <f>M69</f>
        <v>0</v>
      </c>
      <c r="Q13" s="13"/>
      <c r="R13" s="11"/>
      <c r="S13" s="14">
        <f>P69</f>
        <v>0</v>
      </c>
      <c r="T13" s="13"/>
      <c r="U13" s="11"/>
      <c r="V13" s="14">
        <f>S69</f>
        <v>0</v>
      </c>
      <c r="W13" s="13"/>
      <c r="X13" s="11"/>
      <c r="Y13" s="14">
        <f>V69</f>
        <v>0</v>
      </c>
      <c r="Z13" s="13"/>
      <c r="AA13" s="11"/>
      <c r="AB13" s="14">
        <f>Y69</f>
        <v>0</v>
      </c>
      <c r="AC13" s="13"/>
      <c r="AD13" s="11"/>
      <c r="AE13" s="14">
        <f>AB69</f>
        <v>0</v>
      </c>
      <c r="AF13" s="13"/>
      <c r="AG13" s="11"/>
      <c r="AH13" s="14">
        <f>AE69</f>
        <v>0</v>
      </c>
      <c r="AI13" s="13"/>
      <c r="AJ13" s="11"/>
      <c r="AK13" s="14">
        <f>AH69</f>
        <v>0</v>
      </c>
      <c r="AL13" s="13"/>
    </row>
    <row r="14" spans="1:38" ht="17" thickBot="1" x14ac:dyDescent="0.25">
      <c r="A14" s="52" t="s">
        <v>15</v>
      </c>
      <c r="B14" s="60">
        <f>B20+B30+B34+B46+B49+B59+B63+B68</f>
        <v>0</v>
      </c>
      <c r="C14" s="16">
        <f>C20+C30+C34+C46+C49+C59+C62+C65+C68</f>
        <v>0</v>
      </c>
      <c r="D14" s="15">
        <f>D20+D30+D34+D46+D49+D59+D63+D62+D68</f>
        <v>0</v>
      </c>
      <c r="E14" s="17" t="e">
        <f>(D14-C14)/C14</f>
        <v>#DIV/0!</v>
      </c>
      <c r="F14" s="16">
        <f>F20+F30+F34+F46+F49+F59+F62+F63+F68</f>
        <v>0</v>
      </c>
      <c r="G14" s="15">
        <f>G20+G30+G34+G46+G49+G59+G63+G62+G68</f>
        <v>0</v>
      </c>
      <c r="H14" s="17" t="e">
        <f>(G14-F14)/F14</f>
        <v>#DIV/0!</v>
      </c>
      <c r="I14" s="16">
        <f>I20+I30+I34+I46+I49+I59+I62+I63+I68</f>
        <v>0</v>
      </c>
      <c r="J14" s="15">
        <f>J20+J30+J34+J46+J49+J59+J63+J62+J68</f>
        <v>0</v>
      </c>
      <c r="K14" s="17" t="e">
        <f>(J14-I14)/I14</f>
        <v>#DIV/0!</v>
      </c>
      <c r="L14" s="16">
        <f>L20+L30+L34+L46+L49+L59+L62+L63+L68</f>
        <v>0</v>
      </c>
      <c r="M14" s="15">
        <f>M20+M30+M34+M46+M49+M59+M63+M62+M68</f>
        <v>0</v>
      </c>
      <c r="N14" s="17" t="e">
        <f>(M14-L14)/L14</f>
        <v>#DIV/0!</v>
      </c>
      <c r="O14" s="16">
        <f>O20+O30+O34+O46+O49+O59+O62+O63+O68</f>
        <v>0</v>
      </c>
      <c r="P14" s="15">
        <f>P20+P30+P34+P46+P49+P59+P63+P62+P68</f>
        <v>0</v>
      </c>
      <c r="Q14" s="17" t="e">
        <f>(P14-O14)/O14</f>
        <v>#DIV/0!</v>
      </c>
      <c r="R14" s="16">
        <f>R20+R30+R34+R46+R49+R59+R62+R63+R68</f>
        <v>0</v>
      </c>
      <c r="S14" s="15">
        <f>S20+S30+S34+S46+S49+S59+S63+S62+S68</f>
        <v>0</v>
      </c>
      <c r="T14" s="17" t="e">
        <f>(S14-R14)/R14</f>
        <v>#DIV/0!</v>
      </c>
      <c r="U14" s="16">
        <f>U20+U30+U34+U46+U49+U59+U62+U63+U68</f>
        <v>0</v>
      </c>
      <c r="V14" s="15">
        <f>V20+V30+V34+V46+V49+V59+V63+V62+V68</f>
        <v>0</v>
      </c>
      <c r="W14" s="17" t="e">
        <f>(V14-U14)/U14</f>
        <v>#DIV/0!</v>
      </c>
      <c r="X14" s="16">
        <f>X20+X30+X34+X46+X49+X59+X62+X63+X68</f>
        <v>0</v>
      </c>
      <c r="Y14" s="15">
        <f>Y20+Y30+Y34+Y46+Y49+Y59+Y63+Y62+Y68</f>
        <v>0</v>
      </c>
      <c r="Z14" s="17" t="e">
        <f>(Y14-X14)/X14</f>
        <v>#DIV/0!</v>
      </c>
      <c r="AA14" s="16">
        <f>AA20+AA30+AA34+AA46+AA49+AA59+AA62+AA63+AA68</f>
        <v>0</v>
      </c>
      <c r="AB14" s="15">
        <f>AB20+AB30+AB34+AB46+AB49+AB59+AB63+AB62+AB68</f>
        <v>0</v>
      </c>
      <c r="AC14" s="17" t="e">
        <f>(AB14-AA14)/AA14</f>
        <v>#DIV/0!</v>
      </c>
      <c r="AD14" s="16">
        <f>AD20+AD30+AD34+AD46+AD49+AD59+AD62+AD63+AD68</f>
        <v>0</v>
      </c>
      <c r="AE14" s="15">
        <f>AE20+AE30+AE34+AE46+AE49+AE59+AE63+AE62+AE68</f>
        <v>0</v>
      </c>
      <c r="AF14" s="17" t="e">
        <f>(AE14-AD14)/AD14</f>
        <v>#DIV/0!</v>
      </c>
      <c r="AG14" s="16">
        <f>AG20+AG30+AG34+AG46+AG49+AG59+AG62+AG63+AG68</f>
        <v>0</v>
      </c>
      <c r="AH14" s="15">
        <f>AH20+AH30+AH34+AH46+AH49+AH59+AH63+AH62+AH68</f>
        <v>0</v>
      </c>
      <c r="AI14" s="17" t="e">
        <f>(AH14-AG14)/AG14</f>
        <v>#DIV/0!</v>
      </c>
      <c r="AJ14" s="16">
        <f>AJ20+AJ30+AJ34+AJ46+AJ49+AJ59+AJ62+AJ63+AJ68</f>
        <v>0</v>
      </c>
      <c r="AK14" s="15">
        <f>AK20+AK30+AK34+AK46+AK49+AK59+AK63+AK62+AK68</f>
        <v>0</v>
      </c>
      <c r="AL14" s="17" t="e">
        <f>(AK14-AJ14)/AJ14</f>
        <v>#DIV/0!</v>
      </c>
    </row>
    <row r="15" spans="1:38" ht="17" thickTop="1" x14ac:dyDescent="0.2">
      <c r="A15" s="18" t="s">
        <v>55</v>
      </c>
      <c r="B15" s="10">
        <f>D15+G15+J15+M15+P15+S15+V15+Y15+AB15+AE15+AH15+AK15</f>
        <v>0</v>
      </c>
      <c r="C15" s="19"/>
      <c r="D15" s="20"/>
      <c r="E15" s="21"/>
      <c r="F15" s="19"/>
      <c r="G15" s="20"/>
      <c r="H15" s="21"/>
      <c r="I15" s="19"/>
      <c r="J15" s="20"/>
      <c r="K15" s="21"/>
      <c r="L15" s="19"/>
      <c r="M15" s="20"/>
      <c r="N15" s="21"/>
      <c r="O15" s="19"/>
      <c r="P15" s="20"/>
      <c r="Q15" s="21"/>
      <c r="R15" s="19"/>
      <c r="S15" s="20"/>
      <c r="T15" s="21"/>
      <c r="U15" s="19"/>
      <c r="V15" s="20"/>
      <c r="W15" s="21"/>
      <c r="X15" s="19"/>
      <c r="Y15" s="20"/>
      <c r="Z15" s="21"/>
      <c r="AA15" s="19"/>
      <c r="AB15" s="20"/>
      <c r="AC15" s="21"/>
      <c r="AD15" s="19"/>
      <c r="AE15" s="20"/>
      <c r="AF15" s="21"/>
      <c r="AG15" s="19"/>
      <c r="AH15" s="20"/>
      <c r="AI15" s="21"/>
      <c r="AJ15" s="19"/>
      <c r="AK15" s="20"/>
      <c r="AL15" s="21"/>
    </row>
    <row r="16" spans="1:38" x14ac:dyDescent="0.2">
      <c r="A16" s="18" t="s">
        <v>56</v>
      </c>
      <c r="B16" s="10">
        <f t="shared" ref="B15:B19" si="0">D16+G16+J16+M16+P16+S16+V16+Y16+AB16+AE16+AH16+AK16</f>
        <v>0</v>
      </c>
      <c r="C16" s="19"/>
      <c r="D16" s="20"/>
      <c r="E16" s="21"/>
      <c r="F16" s="22"/>
      <c r="G16" s="20"/>
      <c r="H16" s="21"/>
      <c r="I16" s="22"/>
      <c r="J16" s="20"/>
      <c r="K16" s="21"/>
      <c r="L16" s="22"/>
      <c r="M16" s="20"/>
      <c r="N16" s="21"/>
      <c r="O16" s="22"/>
      <c r="P16" s="20"/>
      <c r="Q16" s="21"/>
      <c r="R16" s="22"/>
      <c r="S16" s="20"/>
      <c r="T16" s="21"/>
      <c r="U16" s="22"/>
      <c r="V16" s="20"/>
      <c r="W16" s="21"/>
      <c r="X16" s="22"/>
      <c r="Y16" s="20"/>
      <c r="Z16" s="21"/>
      <c r="AA16" s="22"/>
      <c r="AB16" s="20"/>
      <c r="AC16" s="21"/>
      <c r="AD16" s="22"/>
      <c r="AE16" s="20"/>
      <c r="AF16" s="21"/>
      <c r="AG16" s="22"/>
      <c r="AH16" s="20"/>
      <c r="AI16" s="21"/>
      <c r="AJ16" s="22"/>
      <c r="AK16" s="20"/>
      <c r="AL16" s="21"/>
    </row>
    <row r="17" spans="1:38" x14ac:dyDescent="0.2">
      <c r="A17" s="23" t="s">
        <v>16</v>
      </c>
      <c r="B17" s="24">
        <f t="shared" si="0"/>
        <v>0</v>
      </c>
      <c r="C17" s="25"/>
      <c r="D17" s="20"/>
      <c r="E17" s="26"/>
      <c r="F17" s="25"/>
      <c r="G17" s="20"/>
      <c r="H17" s="26"/>
      <c r="I17" s="25"/>
      <c r="J17" s="20"/>
      <c r="K17" s="26"/>
      <c r="L17" s="25"/>
      <c r="M17" s="20"/>
      <c r="N17" s="26"/>
      <c r="O17" s="25"/>
      <c r="P17" s="20"/>
      <c r="Q17" s="26"/>
      <c r="R17" s="25"/>
      <c r="S17" s="20"/>
      <c r="T17" s="26"/>
      <c r="U17" s="25"/>
      <c r="V17" s="20"/>
      <c r="W17" s="26"/>
      <c r="X17" s="25"/>
      <c r="Y17" s="20"/>
      <c r="Z17" s="26"/>
      <c r="AA17" s="25"/>
      <c r="AB17" s="20"/>
      <c r="AC17" s="26"/>
      <c r="AD17" s="25"/>
      <c r="AE17" s="20"/>
      <c r="AF17" s="26"/>
      <c r="AG17" s="25"/>
      <c r="AH17" s="20"/>
      <c r="AI17" s="26"/>
      <c r="AJ17" s="25"/>
      <c r="AK17" s="20"/>
      <c r="AL17" s="26"/>
    </row>
    <row r="18" spans="1:38" x14ac:dyDescent="0.2">
      <c r="A18" s="27" t="s">
        <v>54</v>
      </c>
      <c r="B18" s="10">
        <f t="shared" si="0"/>
        <v>0</v>
      </c>
      <c r="C18" s="19"/>
      <c r="D18" s="28"/>
      <c r="E18" s="29"/>
      <c r="F18" s="19"/>
      <c r="G18" s="28"/>
      <c r="H18" s="29"/>
      <c r="I18" s="19"/>
      <c r="J18" s="28"/>
      <c r="K18" s="29"/>
      <c r="L18" s="19"/>
      <c r="M18" s="28"/>
      <c r="N18" s="29"/>
      <c r="O18" s="19"/>
      <c r="P18" s="28"/>
      <c r="Q18" s="29"/>
      <c r="R18" s="19"/>
      <c r="S18" s="28"/>
      <c r="T18" s="29"/>
      <c r="U18" s="19"/>
      <c r="V18" s="28"/>
      <c r="W18" s="29"/>
      <c r="X18" s="19"/>
      <c r="Y18" s="28"/>
      <c r="Z18" s="29"/>
      <c r="AA18" s="19"/>
      <c r="AB18" s="28"/>
      <c r="AC18" s="29"/>
      <c r="AD18" s="19"/>
      <c r="AE18" s="28"/>
      <c r="AF18" s="29"/>
      <c r="AG18" s="19"/>
      <c r="AH18" s="28"/>
      <c r="AI18" s="29"/>
      <c r="AJ18" s="19"/>
      <c r="AK18" s="28"/>
      <c r="AL18" s="29"/>
    </row>
    <row r="19" spans="1:38" x14ac:dyDescent="0.2">
      <c r="A19" s="23" t="s">
        <v>17</v>
      </c>
      <c r="B19" s="10">
        <f t="shared" si="0"/>
        <v>0</v>
      </c>
      <c r="C19" s="19"/>
      <c r="D19" s="20"/>
      <c r="E19" s="21"/>
      <c r="F19" s="19"/>
      <c r="G19" s="20"/>
      <c r="H19" s="21"/>
      <c r="I19" s="19"/>
      <c r="J19" s="20"/>
      <c r="K19" s="21"/>
      <c r="L19" s="19"/>
      <c r="M19" s="20"/>
      <c r="N19" s="21"/>
      <c r="O19" s="19"/>
      <c r="P19" s="20"/>
      <c r="Q19" s="21"/>
      <c r="R19" s="19"/>
      <c r="S19" s="20"/>
      <c r="T19" s="21"/>
      <c r="U19" s="19"/>
      <c r="V19" s="20"/>
      <c r="W19" s="21"/>
      <c r="X19" s="19"/>
      <c r="Y19" s="20"/>
      <c r="Z19" s="21"/>
      <c r="AA19" s="19"/>
      <c r="AB19" s="20"/>
      <c r="AC19" s="21"/>
      <c r="AD19" s="19"/>
      <c r="AE19" s="20"/>
      <c r="AF19" s="21"/>
      <c r="AG19" s="19"/>
      <c r="AH19" s="20"/>
      <c r="AI19" s="21"/>
      <c r="AJ19" s="19"/>
      <c r="AK19" s="20"/>
      <c r="AL19" s="21"/>
    </row>
    <row r="20" spans="1:38" x14ac:dyDescent="0.2">
      <c r="A20" s="53" t="s">
        <v>82</v>
      </c>
      <c r="B20" s="30">
        <f>SUM(B15:B19)</f>
        <v>0</v>
      </c>
      <c r="C20" s="78">
        <f>SUM(C15:C19)</f>
        <v>0</v>
      </c>
      <c r="D20" s="78">
        <f>SUM(D15:D19)</f>
        <v>0</v>
      </c>
      <c r="E20" s="79" t="e">
        <f>(D20-C20)/C20</f>
        <v>#DIV/0!</v>
      </c>
      <c r="F20" s="31"/>
      <c r="G20" s="32">
        <f>SUM(G15:G19)</f>
        <v>0</v>
      </c>
      <c r="H20" s="79" t="e">
        <f>(G20-F20)/F20</f>
        <v>#DIV/0!</v>
      </c>
      <c r="I20" s="31"/>
      <c r="J20" s="32">
        <f>SUM(J15:J19)</f>
        <v>0</v>
      </c>
      <c r="K20" s="79" t="e">
        <f>(J20-I20)/I20</f>
        <v>#DIV/0!</v>
      </c>
      <c r="L20" s="31"/>
      <c r="M20" s="32">
        <f>SUM(M15:M19)</f>
        <v>0</v>
      </c>
      <c r="N20" s="79" t="e">
        <f>(M20-L20)/L20</f>
        <v>#DIV/0!</v>
      </c>
      <c r="O20" s="31"/>
      <c r="P20" s="32">
        <f>SUM(P15:P19)</f>
        <v>0</v>
      </c>
      <c r="Q20" s="79" t="e">
        <f>(P20-O20)/O20</f>
        <v>#DIV/0!</v>
      </c>
      <c r="R20" s="31"/>
      <c r="S20" s="32">
        <f>SUM(S15:S19)</f>
        <v>0</v>
      </c>
      <c r="T20" s="79" t="e">
        <f>(S20-R20)/R20</f>
        <v>#DIV/0!</v>
      </c>
      <c r="U20" s="31"/>
      <c r="V20" s="32">
        <f>SUM(V15:V19)</f>
        <v>0</v>
      </c>
      <c r="W20" s="79" t="e">
        <f>(V20-U20)/U20</f>
        <v>#DIV/0!</v>
      </c>
      <c r="X20" s="31"/>
      <c r="Y20" s="32">
        <f>SUM(Y15:Y19)</f>
        <v>0</v>
      </c>
      <c r="Z20" s="79" t="e">
        <f>(Y20-X20)/X20</f>
        <v>#DIV/0!</v>
      </c>
      <c r="AA20" s="31"/>
      <c r="AB20" s="32">
        <f>SUM(AB15:AB19)</f>
        <v>0</v>
      </c>
      <c r="AC20" s="79" t="e">
        <f>(AB20-AA20)/AA20</f>
        <v>#DIV/0!</v>
      </c>
      <c r="AD20" s="31">
        <f>SUM(AD15:AD19)</f>
        <v>0</v>
      </c>
      <c r="AE20" s="32">
        <f>SUM(AE15:AE19)</f>
        <v>0</v>
      </c>
      <c r="AF20" s="79" t="e">
        <f>(AE20-AD20)/AD20</f>
        <v>#DIV/0!</v>
      </c>
      <c r="AG20" s="31">
        <f>SUM(AG15:AG19)</f>
        <v>0</v>
      </c>
      <c r="AH20" s="32">
        <f>SUM(AH15:AH19)</f>
        <v>0</v>
      </c>
      <c r="AI20" s="79" t="e">
        <f>(AH20-AG20)/AG20</f>
        <v>#DIV/0!</v>
      </c>
      <c r="AJ20" s="31">
        <f>SUM(AJ15:AJ19)</f>
        <v>0</v>
      </c>
      <c r="AK20" s="32">
        <f>SUM(AK15:AK19)</f>
        <v>0</v>
      </c>
      <c r="AL20" s="79" t="e">
        <f>(AK20-AJ20)/AJ20</f>
        <v>#DIV/0!</v>
      </c>
    </row>
    <row r="21" spans="1:38" x14ac:dyDescent="0.2">
      <c r="A21" s="18" t="s">
        <v>18</v>
      </c>
      <c r="B21" s="10">
        <f>D21+G21+J21+M21+P21+S21+V21+Y21+AB21+AE21+AH21+AK21</f>
        <v>0</v>
      </c>
      <c r="C21" s="19"/>
      <c r="D21" s="20"/>
      <c r="E21" s="21"/>
      <c r="F21" s="19"/>
      <c r="G21" s="20"/>
      <c r="H21" s="21"/>
      <c r="I21" s="19"/>
      <c r="J21" s="20"/>
      <c r="K21" s="21"/>
      <c r="L21" s="19"/>
      <c r="M21" s="20"/>
      <c r="N21" s="21"/>
      <c r="O21" s="19"/>
      <c r="P21" s="20"/>
      <c r="Q21" s="21"/>
      <c r="R21" s="19"/>
      <c r="S21" s="20"/>
      <c r="T21" s="21"/>
      <c r="U21" s="19"/>
      <c r="V21" s="20"/>
      <c r="W21" s="21"/>
      <c r="X21" s="19"/>
      <c r="Y21" s="20"/>
      <c r="Z21" s="21"/>
      <c r="AA21" s="19"/>
      <c r="AB21" s="20"/>
      <c r="AC21" s="21"/>
      <c r="AD21" s="19"/>
      <c r="AE21" s="20"/>
      <c r="AF21" s="21"/>
      <c r="AG21" s="19"/>
      <c r="AH21" s="20"/>
      <c r="AI21" s="21"/>
      <c r="AJ21" s="19"/>
      <c r="AK21" s="20"/>
      <c r="AL21" s="21"/>
    </row>
    <row r="22" spans="1:38" x14ac:dyDescent="0.2">
      <c r="A22" s="33" t="s">
        <v>68</v>
      </c>
      <c r="B22" s="10">
        <f>D22+G22+J22+M22+P22+S22+V22+Y22+AB22+AE22+AH22+AK22</f>
        <v>0</v>
      </c>
      <c r="C22" s="19"/>
      <c r="D22" s="20"/>
      <c r="E22" s="21"/>
      <c r="F22" s="19"/>
      <c r="G22" s="20"/>
      <c r="H22" s="21"/>
      <c r="I22" s="19"/>
      <c r="J22" s="20"/>
      <c r="K22" s="21"/>
      <c r="L22" s="19"/>
      <c r="M22" s="20"/>
      <c r="N22" s="21"/>
      <c r="O22" s="19"/>
      <c r="P22" s="20"/>
      <c r="Q22" s="21"/>
      <c r="R22" s="19"/>
      <c r="S22" s="20"/>
      <c r="T22" s="21"/>
      <c r="U22" s="19"/>
      <c r="V22" s="20"/>
      <c r="W22" s="21"/>
      <c r="X22" s="19"/>
      <c r="Y22" s="20"/>
      <c r="Z22" s="21"/>
      <c r="AA22" s="19"/>
      <c r="AB22" s="20"/>
      <c r="AC22" s="21"/>
      <c r="AD22" s="19"/>
      <c r="AE22" s="20"/>
      <c r="AF22" s="21"/>
      <c r="AG22" s="19"/>
      <c r="AH22" s="20"/>
      <c r="AI22" s="21"/>
      <c r="AJ22" s="19"/>
      <c r="AK22" s="20"/>
      <c r="AL22" s="21"/>
    </row>
    <row r="23" spans="1:38" x14ac:dyDescent="0.2">
      <c r="A23" s="23" t="s">
        <v>21</v>
      </c>
      <c r="B23" s="10">
        <f>D23+G23+J23+M23+P23+S23+V23+Y23+AB23+AE23+AH23+AK23</f>
        <v>0</v>
      </c>
      <c r="C23" s="19"/>
      <c r="E23" s="21"/>
      <c r="F23" s="19"/>
      <c r="H23" s="21"/>
      <c r="I23" s="19"/>
      <c r="J23" s="20"/>
      <c r="K23" s="21"/>
      <c r="L23" s="19"/>
      <c r="M23" s="20"/>
      <c r="N23" s="21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19"/>
      <c r="AB23" s="20"/>
      <c r="AC23" s="21"/>
      <c r="AD23" s="19"/>
      <c r="AE23" s="20"/>
      <c r="AF23" s="21"/>
      <c r="AG23" s="19"/>
      <c r="AH23" s="20"/>
      <c r="AI23" s="21"/>
      <c r="AJ23" s="19"/>
      <c r="AK23" s="20"/>
      <c r="AL23" s="21"/>
    </row>
    <row r="24" spans="1:38" x14ac:dyDescent="0.2">
      <c r="A24" s="33" t="s">
        <v>19</v>
      </c>
      <c r="B24" s="10">
        <f t="shared" ref="B24:B29" si="1">D24+G24+J24+M24+P24+S24+V24+Y24+AB24+AE24+AH24+AK24</f>
        <v>0</v>
      </c>
      <c r="C24" s="19"/>
      <c r="D24" s="20"/>
      <c r="E24" s="21"/>
      <c r="F24" s="19"/>
      <c r="H24" s="21"/>
      <c r="I24" s="19"/>
      <c r="J24" s="20"/>
      <c r="K24" s="21"/>
      <c r="L24" s="19"/>
      <c r="M24" s="20"/>
      <c r="N24" s="21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19"/>
      <c r="AB24" s="20"/>
      <c r="AC24" s="21"/>
      <c r="AD24" s="19"/>
      <c r="AE24" s="20"/>
      <c r="AF24" s="21"/>
      <c r="AG24" s="19"/>
      <c r="AH24" s="20"/>
      <c r="AI24" s="21"/>
      <c r="AJ24" s="19"/>
      <c r="AK24" s="20"/>
      <c r="AL24" s="21"/>
    </row>
    <row r="25" spans="1:38" x14ac:dyDescent="0.2">
      <c r="A25" s="23" t="s">
        <v>70</v>
      </c>
      <c r="B25" s="10">
        <f>D25+G25+J25+M25+P25+S25+V25+Y25+AB25+AE25+AH25+AK25</f>
        <v>0</v>
      </c>
      <c r="C25" s="19"/>
      <c r="D25" s="20"/>
      <c r="E25" s="26"/>
      <c r="F25" s="19"/>
      <c r="G25" s="20"/>
      <c r="H25" s="26"/>
      <c r="I25" s="19"/>
      <c r="J25" s="20"/>
      <c r="K25" s="26"/>
      <c r="L25" s="19"/>
      <c r="M25" s="20"/>
      <c r="N25" s="26"/>
      <c r="O25" s="19"/>
      <c r="P25" s="20"/>
      <c r="Q25" s="26"/>
      <c r="R25" s="19"/>
      <c r="S25" s="20"/>
      <c r="T25" s="26"/>
      <c r="U25" s="19"/>
      <c r="V25" s="20"/>
      <c r="W25" s="26"/>
      <c r="X25" s="19"/>
      <c r="Y25" s="20"/>
      <c r="Z25" s="26"/>
      <c r="AA25" s="19"/>
      <c r="AB25" s="20"/>
      <c r="AC25" s="26"/>
      <c r="AD25" s="19"/>
      <c r="AE25" s="20"/>
      <c r="AF25" s="26"/>
      <c r="AG25" s="19"/>
      <c r="AH25" s="20"/>
      <c r="AI25" s="26"/>
      <c r="AJ25" s="19"/>
      <c r="AK25" s="20"/>
      <c r="AL25" s="26"/>
    </row>
    <row r="26" spans="1:38" x14ac:dyDescent="0.2">
      <c r="A26" s="18" t="s">
        <v>71</v>
      </c>
      <c r="B26" s="10">
        <f t="shared" si="1"/>
        <v>0</v>
      </c>
      <c r="C26" s="19"/>
      <c r="D26" s="20"/>
      <c r="E26" s="21"/>
      <c r="F26" s="19"/>
      <c r="G26" s="20"/>
      <c r="H26" s="21"/>
      <c r="I26" s="19"/>
      <c r="J26" s="20"/>
      <c r="K26" s="21"/>
      <c r="L26" s="19"/>
      <c r="M26" s="20"/>
      <c r="N26" s="21"/>
      <c r="O26" s="19"/>
      <c r="P26" s="20"/>
      <c r="Q26" s="21"/>
      <c r="R26" s="19"/>
      <c r="S26" s="20"/>
      <c r="T26" s="21"/>
      <c r="U26" s="19"/>
      <c r="V26" s="20"/>
      <c r="W26" s="21"/>
      <c r="X26" s="19"/>
      <c r="Y26" s="20"/>
      <c r="Z26" s="21"/>
      <c r="AA26" s="19"/>
      <c r="AB26" s="20"/>
      <c r="AC26" s="21"/>
      <c r="AD26" s="19"/>
      <c r="AE26" s="20"/>
      <c r="AF26" s="21"/>
      <c r="AG26" s="19"/>
      <c r="AH26" s="20"/>
      <c r="AI26" s="21"/>
      <c r="AJ26" s="19"/>
      <c r="AK26" s="20"/>
      <c r="AL26" s="21"/>
    </row>
    <row r="27" spans="1:38" x14ac:dyDescent="0.2">
      <c r="A27" s="18" t="s">
        <v>52</v>
      </c>
      <c r="B27" s="10">
        <f t="shared" si="1"/>
        <v>0</v>
      </c>
      <c r="C27" s="19"/>
      <c r="D27" s="20"/>
      <c r="E27" s="21"/>
      <c r="F27" s="19"/>
      <c r="G27" s="20"/>
      <c r="H27" s="21"/>
      <c r="I27" s="19"/>
      <c r="J27" s="20"/>
      <c r="K27" s="21"/>
      <c r="L27" s="19"/>
      <c r="M27" s="20"/>
      <c r="N27" s="21"/>
      <c r="O27" s="19"/>
      <c r="P27" s="20"/>
      <c r="Q27" s="21"/>
      <c r="R27" s="19"/>
      <c r="S27" s="20"/>
      <c r="T27" s="21"/>
      <c r="U27" s="19"/>
      <c r="V27" s="20"/>
      <c r="W27" s="21"/>
      <c r="X27" s="19"/>
      <c r="Y27" s="20"/>
      <c r="Z27" s="21"/>
      <c r="AA27" s="19"/>
      <c r="AB27" s="20"/>
      <c r="AC27" s="21"/>
      <c r="AD27" s="19"/>
      <c r="AE27" s="20"/>
      <c r="AF27" s="21"/>
      <c r="AG27" s="19"/>
      <c r="AH27" s="20"/>
      <c r="AI27" s="21"/>
      <c r="AJ27" s="19"/>
      <c r="AK27" s="20"/>
      <c r="AL27" s="21"/>
    </row>
    <row r="28" spans="1:38" x14ac:dyDescent="0.2">
      <c r="A28" s="34" t="s">
        <v>20</v>
      </c>
      <c r="B28" s="10">
        <f t="shared" si="1"/>
        <v>0</v>
      </c>
      <c r="C28" s="35"/>
      <c r="D28" s="20"/>
      <c r="E28" s="26"/>
      <c r="F28" s="35"/>
      <c r="G28" s="20"/>
      <c r="H28" s="26"/>
      <c r="I28" s="35"/>
      <c r="J28" s="20"/>
      <c r="K28" s="26"/>
      <c r="L28" s="35"/>
      <c r="M28" s="20"/>
      <c r="N28" s="26"/>
      <c r="O28" s="35"/>
      <c r="P28" s="20"/>
      <c r="Q28" s="26"/>
      <c r="R28" s="35"/>
      <c r="S28" s="20"/>
      <c r="T28" s="26"/>
      <c r="U28" s="35"/>
      <c r="V28" s="20"/>
      <c r="W28" s="26"/>
      <c r="X28" s="35"/>
      <c r="Y28" s="20"/>
      <c r="Z28" s="26"/>
      <c r="AA28" s="35"/>
      <c r="AB28" s="20"/>
      <c r="AC28" s="26"/>
      <c r="AD28" s="35"/>
      <c r="AE28" s="20"/>
      <c r="AF28" s="26"/>
      <c r="AG28" s="35"/>
      <c r="AH28" s="20"/>
      <c r="AI28" s="26"/>
      <c r="AJ28" s="35"/>
      <c r="AK28" s="20"/>
      <c r="AL28" s="26"/>
    </row>
    <row r="29" spans="1:38" x14ac:dyDescent="0.2">
      <c r="A29" s="23" t="s">
        <v>22</v>
      </c>
      <c r="B29" s="10">
        <f t="shared" si="1"/>
        <v>0</v>
      </c>
      <c r="C29" s="19"/>
      <c r="D29" s="20"/>
      <c r="E29" s="21"/>
      <c r="F29" s="19"/>
      <c r="G29" s="20"/>
      <c r="H29" s="21"/>
      <c r="I29" s="19"/>
      <c r="J29" s="20"/>
      <c r="K29" s="21"/>
      <c r="L29" s="19"/>
      <c r="M29" s="20"/>
      <c r="N29" s="21"/>
      <c r="O29" s="19"/>
      <c r="P29" s="20"/>
      <c r="Q29" s="21"/>
      <c r="R29" s="19"/>
      <c r="S29" s="20"/>
      <c r="T29" s="21"/>
      <c r="U29" s="19"/>
      <c r="V29" s="20"/>
      <c r="W29" s="21"/>
      <c r="X29" s="19"/>
      <c r="Y29" s="20"/>
      <c r="Z29" s="21"/>
      <c r="AA29" s="19"/>
      <c r="AB29" s="20"/>
      <c r="AC29" s="21"/>
      <c r="AD29" s="19"/>
      <c r="AE29" s="20"/>
      <c r="AF29" s="21"/>
      <c r="AG29" s="19"/>
      <c r="AH29" s="20"/>
      <c r="AI29" s="21"/>
      <c r="AJ29" s="19"/>
      <c r="AK29" s="20"/>
      <c r="AL29" s="21"/>
    </row>
    <row r="30" spans="1:38" x14ac:dyDescent="0.2">
      <c r="A30" s="54" t="s">
        <v>23</v>
      </c>
      <c r="B30" s="36">
        <f>SUM(B21:B29)</f>
        <v>0</v>
      </c>
      <c r="C30" s="37">
        <f>SUM(C21:C29)</f>
        <v>0</v>
      </c>
      <c r="D30" s="80">
        <f>SUM(D21:D29)</f>
        <v>0</v>
      </c>
      <c r="E30" s="77" t="e">
        <f>(D30-C30)/C30</f>
        <v>#DIV/0!</v>
      </c>
      <c r="F30" s="37">
        <f>SUM(F21:F28)</f>
        <v>0</v>
      </c>
      <c r="G30" s="80">
        <f>SUM(G21:G29)</f>
        <v>0</v>
      </c>
      <c r="H30" s="77" t="e">
        <f>(G30-F30)/F30</f>
        <v>#DIV/0!</v>
      </c>
      <c r="I30" s="37">
        <f>SUM(I21:I28)</f>
        <v>0</v>
      </c>
      <c r="J30" s="80">
        <f>SUM(J21:J29)</f>
        <v>0</v>
      </c>
      <c r="K30" s="77" t="e">
        <f>(J30-I30)/I30</f>
        <v>#DIV/0!</v>
      </c>
      <c r="L30" s="37">
        <f>SUM(L21:L28)</f>
        <v>0</v>
      </c>
      <c r="M30" s="80">
        <f>SUM(M21:M29)</f>
        <v>0</v>
      </c>
      <c r="N30" s="77" t="e">
        <f>(M30-L30)/L30</f>
        <v>#DIV/0!</v>
      </c>
      <c r="O30" s="37">
        <f>SUM(O21:O28)</f>
        <v>0</v>
      </c>
      <c r="P30" s="80">
        <f>SUM(P21:P29)</f>
        <v>0</v>
      </c>
      <c r="Q30" s="77" t="e">
        <f>(P30-O30)/O30</f>
        <v>#DIV/0!</v>
      </c>
      <c r="R30" s="37">
        <f>SUM(R21:R28)</f>
        <v>0</v>
      </c>
      <c r="S30" s="80">
        <f>SUM(S21:S29)</f>
        <v>0</v>
      </c>
      <c r="T30" s="77" t="e">
        <f>(S30-R30)/R30</f>
        <v>#DIV/0!</v>
      </c>
      <c r="U30" s="37">
        <f>SUM(U21:U28)</f>
        <v>0</v>
      </c>
      <c r="V30" s="80">
        <f>SUM(V21:V29)</f>
        <v>0</v>
      </c>
      <c r="W30" s="77" t="e">
        <f>(V30-U30)/U30</f>
        <v>#DIV/0!</v>
      </c>
      <c r="X30" s="37">
        <f>SUM(X21:X28)</f>
        <v>0</v>
      </c>
      <c r="Y30" s="80">
        <f>SUM(Y21:Y29)</f>
        <v>0</v>
      </c>
      <c r="Z30" s="77" t="e">
        <f>(Y30-X30)/X30</f>
        <v>#DIV/0!</v>
      </c>
      <c r="AA30" s="37">
        <f>SUM(AA21:AA28)</f>
        <v>0</v>
      </c>
      <c r="AB30" s="80">
        <f>SUM(AB21:AB29)</f>
        <v>0</v>
      </c>
      <c r="AC30" s="77" t="e">
        <f>(AB30-AA30)/AA30</f>
        <v>#DIV/0!</v>
      </c>
      <c r="AD30" s="37">
        <f>SUM(AD21:AD28)</f>
        <v>0</v>
      </c>
      <c r="AE30" s="80">
        <f>SUM(AE21:AE29)</f>
        <v>0</v>
      </c>
      <c r="AF30" s="77" t="e">
        <f>(AE30-AD30)/AD30</f>
        <v>#DIV/0!</v>
      </c>
      <c r="AG30" s="37">
        <f>SUM(AG21:AG28)</f>
        <v>0</v>
      </c>
      <c r="AH30" s="80">
        <f>SUM(AH21:AH29)</f>
        <v>0</v>
      </c>
      <c r="AI30" s="77" t="e">
        <f>(AH30-AG30)/AG30</f>
        <v>#DIV/0!</v>
      </c>
      <c r="AJ30" s="37">
        <f>SUM(AJ21:AJ28)</f>
        <v>0</v>
      </c>
      <c r="AK30" s="80">
        <f>SUM(AK21:AK29)</f>
        <v>0</v>
      </c>
      <c r="AL30" s="77" t="e">
        <f>(AK30-AJ30)/AJ30</f>
        <v>#DIV/0!</v>
      </c>
    </row>
    <row r="31" spans="1:38" x14ac:dyDescent="0.2">
      <c r="A31" s="39" t="s">
        <v>61</v>
      </c>
      <c r="B31" s="10">
        <f>D31+G31+J31+M31+P31+S31+V31+Y31+AB31+AE31+AH31+AK31</f>
        <v>0</v>
      </c>
      <c r="C31" s="40"/>
      <c r="D31" s="20"/>
      <c r="E31" s="41"/>
      <c r="F31" s="40"/>
      <c r="G31" s="20"/>
      <c r="H31" s="41"/>
      <c r="I31" s="40"/>
      <c r="J31" s="20"/>
      <c r="K31" s="41"/>
      <c r="L31" s="40"/>
      <c r="M31" s="20"/>
      <c r="N31" s="41"/>
      <c r="O31" s="40"/>
      <c r="P31" s="20"/>
      <c r="Q31" s="41"/>
      <c r="R31" s="40"/>
      <c r="S31" s="20"/>
      <c r="T31" s="41"/>
      <c r="U31" s="40"/>
      <c r="V31" s="20"/>
      <c r="W31" s="41"/>
      <c r="X31" s="40"/>
      <c r="Y31" s="20"/>
      <c r="Z31" s="41"/>
      <c r="AA31" s="40"/>
      <c r="AB31" s="20"/>
      <c r="AC31" s="41"/>
      <c r="AD31" s="40"/>
      <c r="AE31" s="20"/>
      <c r="AF31" s="41"/>
      <c r="AG31" s="40"/>
      <c r="AH31" s="20"/>
      <c r="AI31" s="41"/>
      <c r="AJ31" s="40"/>
      <c r="AK31" s="20"/>
      <c r="AL31" s="41"/>
    </row>
    <row r="32" spans="1:38" x14ac:dyDescent="0.2">
      <c r="A32" s="42" t="s">
        <v>59</v>
      </c>
      <c r="B32" s="10">
        <f>D32+G32+J32+M32+P32+S32+V32+Y32+AB32+AE32+AH32+AK32</f>
        <v>0</v>
      </c>
      <c r="C32" s="40"/>
      <c r="D32" s="20"/>
      <c r="E32" s="26"/>
      <c r="F32" s="40"/>
      <c r="G32" s="20"/>
      <c r="H32" s="26"/>
      <c r="I32" s="40"/>
      <c r="J32" s="20"/>
      <c r="K32" s="26"/>
      <c r="L32" s="40"/>
      <c r="M32" s="20"/>
      <c r="N32" s="26"/>
      <c r="O32" s="40"/>
      <c r="P32" s="20"/>
      <c r="Q32" s="26"/>
      <c r="R32" s="40"/>
      <c r="S32" s="20"/>
      <c r="T32" s="26"/>
      <c r="U32" s="40"/>
      <c r="V32" s="20"/>
      <c r="W32" s="26"/>
      <c r="X32" s="40"/>
      <c r="Y32" s="20"/>
      <c r="Z32" s="26"/>
      <c r="AA32" s="40"/>
      <c r="AB32" s="20"/>
      <c r="AC32" s="26"/>
      <c r="AD32" s="40"/>
      <c r="AE32" s="20"/>
      <c r="AF32" s="26"/>
      <c r="AG32" s="40"/>
      <c r="AH32" s="20"/>
      <c r="AI32" s="26"/>
      <c r="AJ32" s="40"/>
      <c r="AK32" s="20"/>
      <c r="AL32" s="26"/>
    </row>
    <row r="33" spans="1:38" x14ac:dyDescent="0.2">
      <c r="A33" s="42" t="s">
        <v>60</v>
      </c>
      <c r="B33" s="10">
        <f>D33+G33+J33+M33+P33+S33+V33+Y33+AB33+AE33+AH33+AK33</f>
        <v>0</v>
      </c>
      <c r="C33" s="40"/>
      <c r="D33" s="20"/>
      <c r="E33" s="26"/>
      <c r="F33" s="40"/>
      <c r="G33" s="20"/>
      <c r="H33" s="26"/>
      <c r="I33" s="40"/>
      <c r="J33" s="20"/>
      <c r="K33" s="26"/>
      <c r="L33" s="40"/>
      <c r="M33" s="20"/>
      <c r="N33" s="26"/>
      <c r="O33" s="40"/>
      <c r="P33" s="20"/>
      <c r="Q33" s="26"/>
      <c r="R33" s="40"/>
      <c r="S33" s="20"/>
      <c r="T33" s="26"/>
      <c r="U33" s="40"/>
      <c r="V33" s="20"/>
      <c r="W33" s="26"/>
      <c r="X33" s="40"/>
      <c r="Y33" s="20"/>
      <c r="Z33" s="26"/>
      <c r="AA33" s="40"/>
      <c r="AB33" s="20"/>
      <c r="AC33" s="26"/>
      <c r="AD33" s="40"/>
      <c r="AE33" s="20"/>
      <c r="AF33" s="26"/>
      <c r="AG33" s="40"/>
      <c r="AH33" s="20"/>
      <c r="AI33" s="26"/>
      <c r="AJ33" s="40"/>
      <c r="AK33" s="20"/>
      <c r="AL33" s="26"/>
    </row>
    <row r="34" spans="1:38" x14ac:dyDescent="0.2">
      <c r="A34" s="55" t="s">
        <v>24</v>
      </c>
      <c r="B34" s="36">
        <f>SUM(B31:B33)</f>
        <v>0</v>
      </c>
      <c r="C34" s="43">
        <f>SUM(C31:C33)</f>
        <v>0</v>
      </c>
      <c r="D34" s="44">
        <f>SUM(D31:D33)</f>
        <v>0</v>
      </c>
      <c r="E34" s="77" t="e">
        <f>(D34-C34)/C34</f>
        <v>#DIV/0!</v>
      </c>
      <c r="F34" s="43">
        <f>SUM(F31:F33)</f>
        <v>0</v>
      </c>
      <c r="G34" s="44">
        <f>SUM(G31:G33)</f>
        <v>0</v>
      </c>
      <c r="H34" s="77" t="e">
        <f>(G34-F34)/F34</f>
        <v>#DIV/0!</v>
      </c>
      <c r="I34" s="43">
        <f>SUM(I31:I33)</f>
        <v>0</v>
      </c>
      <c r="J34" s="44">
        <f>SUM(J31:J33)</f>
        <v>0</v>
      </c>
      <c r="K34" s="77" t="e">
        <f>(J34-I34)/I34</f>
        <v>#DIV/0!</v>
      </c>
      <c r="L34" s="43">
        <f>SUM(L31:L33)</f>
        <v>0</v>
      </c>
      <c r="M34" s="44">
        <f>SUM(M31:M33)</f>
        <v>0</v>
      </c>
      <c r="N34" s="77" t="e">
        <f>(M34-L34)/L34</f>
        <v>#DIV/0!</v>
      </c>
      <c r="O34" s="43">
        <f>SUM(O31:O33)</f>
        <v>0</v>
      </c>
      <c r="P34" s="44">
        <f>SUM(P31:P33)</f>
        <v>0</v>
      </c>
      <c r="Q34" s="77" t="e">
        <f>(P34-O34)/O34</f>
        <v>#DIV/0!</v>
      </c>
      <c r="R34" s="43">
        <f>SUM(R31:R33)</f>
        <v>0</v>
      </c>
      <c r="S34" s="44">
        <f>SUM(S31:S33)</f>
        <v>0</v>
      </c>
      <c r="T34" s="77" t="e">
        <f>(S34-R34)/R34</f>
        <v>#DIV/0!</v>
      </c>
      <c r="U34" s="43">
        <f>SUM(U31:U33)</f>
        <v>0</v>
      </c>
      <c r="V34" s="44">
        <f>SUM(V31:V33)</f>
        <v>0</v>
      </c>
      <c r="W34" s="77" t="e">
        <f>(V34-U34)/U34</f>
        <v>#DIV/0!</v>
      </c>
      <c r="X34" s="43">
        <f>SUM(X31:X33)</f>
        <v>0</v>
      </c>
      <c r="Y34" s="44">
        <f>SUM(Y31:Y33)</f>
        <v>0</v>
      </c>
      <c r="Z34" s="77" t="e">
        <f>(Y34-X34)/X34</f>
        <v>#DIV/0!</v>
      </c>
      <c r="AA34" s="43">
        <f>SUM(AA31:AA33)</f>
        <v>0</v>
      </c>
      <c r="AB34" s="44">
        <f>SUM(AB31:AB33)</f>
        <v>0</v>
      </c>
      <c r="AC34" s="77" t="e">
        <f>(AB34-AA34)/AA34</f>
        <v>#DIV/0!</v>
      </c>
      <c r="AD34" s="43">
        <f>SUM(AD31:AD33)</f>
        <v>0</v>
      </c>
      <c r="AE34" s="44">
        <f>SUM(AE31:AE33)</f>
        <v>0</v>
      </c>
      <c r="AF34" s="77" t="e">
        <f>(AE34-AD34)/AD34</f>
        <v>#DIV/0!</v>
      </c>
      <c r="AG34" s="43">
        <f>SUM(AG31:AG33)</f>
        <v>0</v>
      </c>
      <c r="AH34" s="44">
        <f>SUM(AH31:AH33)</f>
        <v>0</v>
      </c>
      <c r="AI34" s="77" t="e">
        <f>(AH34-AG34)/AG34</f>
        <v>#DIV/0!</v>
      </c>
      <c r="AJ34" s="43">
        <f>SUM(AJ31:AJ33)</f>
        <v>0</v>
      </c>
      <c r="AK34" s="44">
        <f>SUM(AK31:AK33)</f>
        <v>0</v>
      </c>
      <c r="AL34" s="77" t="e">
        <f>(AK34-AJ34)/AJ34</f>
        <v>#DIV/0!</v>
      </c>
    </row>
    <row r="35" spans="1:38" x14ac:dyDescent="0.2">
      <c r="A35" s="34" t="s">
        <v>25</v>
      </c>
      <c r="B35" s="10">
        <f t="shared" ref="B35:B45" si="2">D35+G35+J35+M35+P35+S35+V35+Y35+AB35+AE35+AH35+AK35</f>
        <v>0</v>
      </c>
      <c r="C35" s="35"/>
      <c r="D35" s="20"/>
      <c r="E35" s="26"/>
      <c r="F35" s="35"/>
      <c r="G35" s="20"/>
      <c r="H35" s="26"/>
      <c r="I35" s="35"/>
      <c r="J35" s="20"/>
      <c r="K35" s="26"/>
      <c r="L35" s="35"/>
      <c r="M35" s="20"/>
      <c r="N35" s="26"/>
      <c r="O35" s="35"/>
      <c r="P35" s="20"/>
      <c r="Q35" s="26"/>
      <c r="R35" s="35"/>
      <c r="S35" s="20"/>
      <c r="T35" s="26"/>
      <c r="U35" s="35"/>
      <c r="V35" s="20"/>
      <c r="W35" s="26"/>
      <c r="X35" s="35"/>
      <c r="Y35" s="20"/>
      <c r="Z35" s="26"/>
      <c r="AA35" s="35"/>
      <c r="AB35" s="20"/>
      <c r="AC35" s="26"/>
      <c r="AD35" s="35"/>
      <c r="AE35" s="20"/>
      <c r="AF35" s="26"/>
      <c r="AG35" s="35"/>
      <c r="AH35" s="20"/>
      <c r="AI35" s="26"/>
      <c r="AJ35" s="35"/>
      <c r="AK35" s="20"/>
      <c r="AL35" s="26"/>
    </row>
    <row r="36" spans="1:38" x14ac:dyDescent="0.2">
      <c r="A36" s="34" t="s">
        <v>26</v>
      </c>
      <c r="B36" s="10">
        <f t="shared" si="2"/>
        <v>0</v>
      </c>
      <c r="C36" s="35"/>
      <c r="D36" s="20"/>
      <c r="E36" s="26"/>
      <c r="F36" s="35"/>
      <c r="G36" s="20"/>
      <c r="H36" s="26"/>
      <c r="I36" s="35"/>
      <c r="J36" s="20"/>
      <c r="K36" s="26"/>
      <c r="L36" s="35"/>
      <c r="M36" s="20"/>
      <c r="N36" s="26"/>
      <c r="O36" s="35"/>
      <c r="P36" s="20"/>
      <c r="Q36" s="26"/>
      <c r="R36" s="35"/>
      <c r="S36" s="20"/>
      <c r="T36" s="26"/>
      <c r="U36" s="35"/>
      <c r="V36" s="20"/>
      <c r="W36" s="26"/>
      <c r="X36" s="35"/>
      <c r="Y36" s="20"/>
      <c r="Z36" s="26"/>
      <c r="AA36" s="35"/>
      <c r="AB36" s="20"/>
      <c r="AC36" s="26"/>
      <c r="AD36" s="35"/>
      <c r="AE36" s="20"/>
      <c r="AF36" s="26"/>
      <c r="AG36" s="35"/>
      <c r="AH36" s="20"/>
      <c r="AI36" s="26"/>
      <c r="AJ36" s="35"/>
      <c r="AK36" s="20"/>
      <c r="AL36" s="26"/>
    </row>
    <row r="37" spans="1:38" x14ac:dyDescent="0.2">
      <c r="A37" s="23" t="s">
        <v>27</v>
      </c>
      <c r="B37" s="10">
        <f t="shared" si="2"/>
        <v>0</v>
      </c>
      <c r="C37" s="19"/>
      <c r="D37" s="20"/>
      <c r="E37" s="26"/>
      <c r="F37" s="19"/>
      <c r="G37" s="20"/>
      <c r="H37" s="26"/>
      <c r="I37" s="19"/>
      <c r="J37" s="20"/>
      <c r="K37" s="26"/>
      <c r="L37" s="19"/>
      <c r="M37" s="20"/>
      <c r="N37" s="26"/>
      <c r="O37" s="19"/>
      <c r="P37" s="20"/>
      <c r="Q37" s="26"/>
      <c r="R37" s="19"/>
      <c r="S37" s="20"/>
      <c r="T37" s="26"/>
      <c r="U37" s="19"/>
      <c r="V37" s="20"/>
      <c r="W37" s="26"/>
      <c r="X37" s="19"/>
      <c r="Y37" s="20"/>
      <c r="Z37" s="26"/>
      <c r="AA37" s="19"/>
      <c r="AB37" s="20"/>
      <c r="AC37" s="26"/>
      <c r="AD37" s="19"/>
      <c r="AE37" s="20"/>
      <c r="AF37" s="26"/>
      <c r="AG37" s="19"/>
      <c r="AH37" s="20"/>
      <c r="AI37" s="26"/>
      <c r="AJ37" s="19"/>
      <c r="AK37" s="20"/>
      <c r="AL37" s="26"/>
    </row>
    <row r="38" spans="1:38" x14ac:dyDescent="0.2">
      <c r="A38" s="23" t="s">
        <v>28</v>
      </c>
      <c r="B38" s="10">
        <f t="shared" si="2"/>
        <v>0</v>
      </c>
      <c r="C38" s="19"/>
      <c r="D38" s="20"/>
      <c r="E38" s="26"/>
      <c r="F38" s="19"/>
      <c r="G38" s="20"/>
      <c r="H38" s="26"/>
      <c r="I38" s="19"/>
      <c r="J38" s="20"/>
      <c r="K38" s="26"/>
      <c r="L38" s="19"/>
      <c r="M38" s="20"/>
      <c r="N38" s="26"/>
      <c r="O38" s="19"/>
      <c r="P38" s="20"/>
      <c r="Q38" s="26"/>
      <c r="R38" s="19"/>
      <c r="S38" s="20"/>
      <c r="T38" s="26"/>
      <c r="U38" s="19"/>
      <c r="V38" s="20"/>
      <c r="W38" s="26"/>
      <c r="X38" s="19"/>
      <c r="Y38" s="20"/>
      <c r="Z38" s="26"/>
      <c r="AA38" s="19"/>
      <c r="AB38" s="20"/>
      <c r="AC38" s="26"/>
      <c r="AD38" s="19"/>
      <c r="AE38" s="20"/>
      <c r="AF38" s="26"/>
      <c r="AG38" s="19"/>
      <c r="AH38" s="20"/>
      <c r="AI38" s="26"/>
      <c r="AJ38" s="19"/>
      <c r="AK38" s="20"/>
      <c r="AL38" s="26"/>
    </row>
    <row r="39" spans="1:38" x14ac:dyDescent="0.2">
      <c r="A39" s="23" t="s">
        <v>29</v>
      </c>
      <c r="B39" s="10">
        <f t="shared" si="2"/>
        <v>0</v>
      </c>
      <c r="C39" s="19"/>
      <c r="D39" s="20"/>
      <c r="E39" s="26"/>
      <c r="F39" s="19"/>
      <c r="G39" s="20"/>
      <c r="H39" s="26"/>
      <c r="I39" s="19"/>
      <c r="J39" s="20"/>
      <c r="K39" s="26"/>
      <c r="L39" s="19"/>
      <c r="M39" s="20"/>
      <c r="N39" s="26"/>
      <c r="O39" s="19"/>
      <c r="P39" s="20"/>
      <c r="Q39" s="26"/>
      <c r="R39" s="19"/>
      <c r="S39" s="20"/>
      <c r="T39" s="26"/>
      <c r="U39" s="19"/>
      <c r="V39" s="20"/>
      <c r="W39" s="26"/>
      <c r="X39" s="19"/>
      <c r="Y39" s="20"/>
      <c r="Z39" s="26"/>
      <c r="AA39" s="19"/>
      <c r="AB39" s="20"/>
      <c r="AC39" s="26"/>
      <c r="AD39" s="19"/>
      <c r="AE39" s="20"/>
      <c r="AF39" s="26"/>
      <c r="AG39" s="19"/>
      <c r="AH39" s="20"/>
      <c r="AI39" s="26"/>
      <c r="AJ39" s="19"/>
      <c r="AK39" s="20"/>
      <c r="AL39" s="26"/>
    </row>
    <row r="40" spans="1:38" x14ac:dyDescent="0.2">
      <c r="A40" s="23" t="s">
        <v>30</v>
      </c>
      <c r="B40" s="10">
        <f t="shared" si="2"/>
        <v>0</v>
      </c>
      <c r="C40" s="19"/>
      <c r="D40" s="20"/>
      <c r="E40" s="26"/>
      <c r="F40" s="19"/>
      <c r="G40" s="20"/>
      <c r="H40" s="26"/>
      <c r="I40" s="19"/>
      <c r="J40" s="20"/>
      <c r="K40" s="26"/>
      <c r="L40" s="19"/>
      <c r="M40" s="20"/>
      <c r="N40" s="26"/>
      <c r="O40" s="19"/>
      <c r="P40" s="20"/>
      <c r="Q40" s="26"/>
      <c r="R40" s="19"/>
      <c r="S40" s="20"/>
      <c r="T40" s="26"/>
      <c r="U40" s="19"/>
      <c r="V40" s="20"/>
      <c r="W40" s="26"/>
      <c r="X40" s="19"/>
      <c r="Y40" s="20"/>
      <c r="Z40" s="26"/>
      <c r="AA40" s="19"/>
      <c r="AB40" s="20"/>
      <c r="AC40" s="26"/>
      <c r="AD40" s="19"/>
      <c r="AE40" s="20"/>
      <c r="AF40" s="26"/>
      <c r="AG40" s="19"/>
      <c r="AH40" s="20"/>
      <c r="AI40" s="26"/>
      <c r="AJ40" s="19"/>
      <c r="AK40" s="20"/>
      <c r="AL40" s="26"/>
    </row>
    <row r="41" spans="1:38" x14ac:dyDescent="0.2">
      <c r="A41" s="23" t="s">
        <v>75</v>
      </c>
      <c r="B41" s="10">
        <f t="shared" si="2"/>
        <v>0</v>
      </c>
      <c r="C41" s="19"/>
      <c r="D41" s="20"/>
      <c r="E41" s="26"/>
      <c r="F41" s="19"/>
      <c r="G41" s="20"/>
      <c r="H41" s="26"/>
      <c r="I41" s="19"/>
      <c r="J41" s="20"/>
      <c r="K41" s="26"/>
      <c r="L41" s="19"/>
      <c r="M41" s="20"/>
      <c r="N41" s="26"/>
      <c r="O41" s="19"/>
      <c r="P41" s="20"/>
      <c r="Q41" s="26"/>
      <c r="R41" s="19"/>
      <c r="S41" s="20"/>
      <c r="T41" s="26"/>
      <c r="U41" s="19"/>
      <c r="V41" s="20"/>
      <c r="W41" s="26"/>
      <c r="X41" s="19"/>
      <c r="Y41" s="20"/>
      <c r="Z41" s="26"/>
      <c r="AA41" s="19"/>
      <c r="AB41" s="20"/>
      <c r="AC41" s="26"/>
      <c r="AD41" s="19"/>
      <c r="AE41" s="20"/>
      <c r="AF41" s="26"/>
      <c r="AG41" s="19"/>
      <c r="AH41" s="20"/>
      <c r="AI41" s="26"/>
      <c r="AJ41" s="19"/>
      <c r="AK41" s="20"/>
      <c r="AL41" s="26"/>
    </row>
    <row r="42" spans="1:38" x14ac:dyDescent="0.2">
      <c r="A42" s="23" t="s">
        <v>31</v>
      </c>
      <c r="B42" s="10">
        <f t="shared" si="2"/>
        <v>0</v>
      </c>
      <c r="C42" s="19"/>
      <c r="D42" s="20"/>
      <c r="E42" s="26"/>
      <c r="F42" s="19"/>
      <c r="G42" s="20"/>
      <c r="H42" s="26"/>
      <c r="I42" s="19"/>
      <c r="J42" s="20"/>
      <c r="K42" s="26"/>
      <c r="L42" s="19"/>
      <c r="M42" s="20"/>
      <c r="N42" s="26"/>
      <c r="O42" s="19"/>
      <c r="P42" s="20"/>
      <c r="Q42" s="26"/>
      <c r="R42" s="19"/>
      <c r="S42" s="20"/>
      <c r="T42" s="26"/>
      <c r="U42" s="19"/>
      <c r="V42" s="20"/>
      <c r="W42" s="26"/>
      <c r="X42" s="19"/>
      <c r="Y42" s="20"/>
      <c r="Z42" s="26"/>
      <c r="AA42" s="19"/>
      <c r="AB42" s="20"/>
      <c r="AC42" s="26"/>
      <c r="AD42" s="19"/>
      <c r="AE42" s="20"/>
      <c r="AF42" s="26"/>
      <c r="AG42" s="19"/>
      <c r="AH42" s="20"/>
      <c r="AI42" s="26"/>
      <c r="AJ42" s="19"/>
      <c r="AK42" s="20"/>
      <c r="AL42" s="26"/>
    </row>
    <row r="43" spans="1:38" x14ac:dyDescent="0.2">
      <c r="A43" s="23" t="s">
        <v>72</v>
      </c>
      <c r="B43" s="10">
        <f t="shared" si="2"/>
        <v>0</v>
      </c>
      <c r="C43" s="19"/>
      <c r="D43" s="20"/>
      <c r="E43" s="26"/>
      <c r="F43" s="19"/>
      <c r="G43" s="20"/>
      <c r="H43" s="26"/>
      <c r="I43" s="19"/>
      <c r="J43" s="20"/>
      <c r="K43" s="26"/>
      <c r="L43" s="19"/>
      <c r="M43" s="20"/>
      <c r="N43" s="26"/>
      <c r="O43" s="19"/>
      <c r="P43" s="20"/>
      <c r="Q43" s="26"/>
      <c r="R43" s="19"/>
      <c r="S43" s="20"/>
      <c r="T43" s="26"/>
      <c r="U43" s="19"/>
      <c r="V43" s="20"/>
      <c r="W43" s="26"/>
      <c r="X43" s="19"/>
      <c r="Y43" s="20"/>
      <c r="Z43" s="26"/>
      <c r="AA43" s="19"/>
      <c r="AB43" s="20"/>
      <c r="AC43" s="26"/>
      <c r="AD43" s="19"/>
      <c r="AE43" s="20"/>
      <c r="AF43" s="26"/>
      <c r="AG43" s="19"/>
      <c r="AH43" s="20"/>
      <c r="AI43" s="26"/>
      <c r="AJ43" s="19"/>
      <c r="AK43" s="20"/>
      <c r="AL43" s="26"/>
    </row>
    <row r="44" spans="1:38" x14ac:dyDescent="0.2">
      <c r="A44" s="23" t="s">
        <v>73</v>
      </c>
      <c r="B44" s="10">
        <f t="shared" si="2"/>
        <v>0</v>
      </c>
      <c r="C44" s="19"/>
      <c r="D44" s="20"/>
      <c r="E44" s="26"/>
      <c r="F44" s="19"/>
      <c r="G44" s="20"/>
      <c r="H44" s="26"/>
      <c r="I44" s="19"/>
      <c r="J44" s="20"/>
      <c r="K44" s="26"/>
      <c r="L44" s="19"/>
      <c r="M44" s="20"/>
      <c r="N44" s="26"/>
      <c r="O44" s="19"/>
      <c r="P44" s="20"/>
      <c r="Q44" s="26"/>
      <c r="R44" s="19"/>
      <c r="S44" s="20"/>
      <c r="T44" s="26"/>
      <c r="U44" s="19"/>
      <c r="V44" s="20"/>
      <c r="W44" s="26"/>
      <c r="X44" s="19"/>
      <c r="Y44" s="20"/>
      <c r="Z44" s="26"/>
      <c r="AA44" s="19"/>
      <c r="AB44" s="20"/>
      <c r="AC44" s="26"/>
      <c r="AD44" s="19"/>
      <c r="AE44" s="20"/>
      <c r="AF44" s="26"/>
      <c r="AG44" s="19"/>
      <c r="AH44" s="20"/>
      <c r="AI44" s="26"/>
      <c r="AJ44" s="19"/>
      <c r="AK44" s="20"/>
      <c r="AL44" s="26"/>
    </row>
    <row r="45" spans="1:38" x14ac:dyDescent="0.2">
      <c r="A45" s="23" t="s">
        <v>32</v>
      </c>
      <c r="B45" s="10">
        <f t="shared" si="2"/>
        <v>0</v>
      </c>
      <c r="C45" s="19"/>
      <c r="D45" s="20"/>
      <c r="E45" s="26"/>
      <c r="F45" s="19"/>
      <c r="G45" s="20"/>
      <c r="H45" s="26"/>
      <c r="I45" s="19"/>
      <c r="J45" s="20"/>
      <c r="K45" s="26"/>
      <c r="L45" s="19"/>
      <c r="M45" s="20"/>
      <c r="N45" s="26"/>
      <c r="O45" s="19"/>
      <c r="P45" s="20"/>
      <c r="Q45" s="26"/>
      <c r="R45" s="19"/>
      <c r="S45" s="20"/>
      <c r="T45" s="26"/>
      <c r="U45" s="19"/>
      <c r="V45" s="20"/>
      <c r="W45" s="26"/>
      <c r="X45" s="19"/>
      <c r="Y45" s="20"/>
      <c r="Z45" s="26"/>
      <c r="AA45" s="19"/>
      <c r="AB45" s="20"/>
      <c r="AC45" s="26"/>
      <c r="AD45" s="19"/>
      <c r="AE45" s="20"/>
      <c r="AF45" s="26"/>
      <c r="AG45" s="19"/>
      <c r="AH45" s="20"/>
      <c r="AI45" s="26"/>
      <c r="AJ45" s="19"/>
      <c r="AK45" s="20"/>
      <c r="AL45" s="26"/>
    </row>
    <row r="46" spans="1:38" x14ac:dyDescent="0.2">
      <c r="A46" s="54" t="s">
        <v>33</v>
      </c>
      <c r="B46" s="36">
        <f>SUM(B35:B45)</f>
        <v>0</v>
      </c>
      <c r="C46" s="37">
        <f>SUM(C35:C45)</f>
        <v>0</v>
      </c>
      <c r="D46" s="44">
        <f>SUM(D35:D45)</f>
        <v>0</v>
      </c>
      <c r="E46" s="77" t="e">
        <f>(D46-C46)/C46</f>
        <v>#DIV/0!</v>
      </c>
      <c r="F46" s="37">
        <f>SUM(F35:F45)</f>
        <v>0</v>
      </c>
      <c r="G46" s="44">
        <f>SUM(G35:G45)</f>
        <v>0</v>
      </c>
      <c r="H46" s="77" t="e">
        <f>(G46-F46)/F46</f>
        <v>#DIV/0!</v>
      </c>
      <c r="I46" s="37">
        <f>SUM(I35:I45)</f>
        <v>0</v>
      </c>
      <c r="J46" s="44">
        <f>SUM(J35:J45)</f>
        <v>0</v>
      </c>
      <c r="K46" s="77" t="e">
        <f>(J46-I46)/I46</f>
        <v>#DIV/0!</v>
      </c>
      <c r="L46" s="37">
        <f>SUM(L35:L45)</f>
        <v>0</v>
      </c>
      <c r="M46" s="44">
        <f>SUM(M35:M45)</f>
        <v>0</v>
      </c>
      <c r="N46" s="77" t="e">
        <f>(M46-L46)/L46</f>
        <v>#DIV/0!</v>
      </c>
      <c r="O46" s="37">
        <f>SUM(O35:O45)</f>
        <v>0</v>
      </c>
      <c r="P46" s="44">
        <f>SUM(P35:P45)</f>
        <v>0</v>
      </c>
      <c r="Q46" s="77" t="e">
        <f>(P46-O46)/O46</f>
        <v>#DIV/0!</v>
      </c>
      <c r="R46" s="37">
        <f>SUM(R35:R45)</f>
        <v>0</v>
      </c>
      <c r="S46" s="44">
        <f>SUM(S35:S45)</f>
        <v>0</v>
      </c>
      <c r="T46" s="77" t="e">
        <f>(S46-R46)/R46</f>
        <v>#DIV/0!</v>
      </c>
      <c r="U46" s="37">
        <f>SUM(U35:U45)</f>
        <v>0</v>
      </c>
      <c r="V46" s="44">
        <f>SUM(V35:V45)</f>
        <v>0</v>
      </c>
      <c r="W46" s="77" t="e">
        <f>(V46-U46)/U46</f>
        <v>#DIV/0!</v>
      </c>
      <c r="X46" s="37">
        <f>SUM(X35:X45)</f>
        <v>0</v>
      </c>
      <c r="Y46" s="44">
        <f>SUM(Y35:Y45)</f>
        <v>0</v>
      </c>
      <c r="Z46" s="77" t="e">
        <f>(Y46-X46)/X46</f>
        <v>#DIV/0!</v>
      </c>
      <c r="AA46" s="37">
        <f>SUM(AA35:AA45)</f>
        <v>0</v>
      </c>
      <c r="AB46" s="44">
        <f>SUM(AB35:AB45)</f>
        <v>0</v>
      </c>
      <c r="AC46" s="77" t="e">
        <f>(AB46-AA46)/AA46</f>
        <v>#DIV/0!</v>
      </c>
      <c r="AD46" s="37">
        <f>SUM(AD35:AD45)</f>
        <v>0</v>
      </c>
      <c r="AE46" s="44">
        <f>SUM(AE35:AE45)</f>
        <v>0</v>
      </c>
      <c r="AF46" s="77" t="e">
        <f>(AE46-AD46)/AD46</f>
        <v>#DIV/0!</v>
      </c>
      <c r="AG46" s="37">
        <f>SUM(AG35:AG45)</f>
        <v>0</v>
      </c>
      <c r="AH46" s="44">
        <f>SUM(AH35:AH45)</f>
        <v>0</v>
      </c>
      <c r="AI46" s="77" t="e">
        <f>(AH46-AG46)/AG46</f>
        <v>#DIV/0!</v>
      </c>
      <c r="AJ46" s="37">
        <f>SUM(AJ35:AJ45)</f>
        <v>0</v>
      </c>
      <c r="AK46" s="44">
        <f>SUM(AK35:AK45)</f>
        <v>0</v>
      </c>
      <c r="AL46" s="77" t="e">
        <f>(AK46-AJ46)/AJ46</f>
        <v>#DIV/0!</v>
      </c>
    </row>
    <row r="47" spans="1:38" x14ac:dyDescent="0.2">
      <c r="A47" s="27" t="s">
        <v>74</v>
      </c>
      <c r="B47" s="10">
        <f>D47+G47+J47+M47+P47+S47+V47+Y47+AB47+AE47+AH47+AK47</f>
        <v>0</v>
      </c>
      <c r="C47" s="19"/>
      <c r="D47" s="28"/>
      <c r="E47" s="41"/>
      <c r="F47" s="19"/>
      <c r="G47" s="28"/>
      <c r="H47" s="41"/>
      <c r="I47" s="19"/>
      <c r="J47" s="28"/>
      <c r="K47" s="41"/>
      <c r="L47" s="19"/>
      <c r="M47" s="28"/>
      <c r="N47" s="41"/>
      <c r="O47" s="19"/>
      <c r="P47" s="28"/>
      <c r="Q47" s="41"/>
      <c r="R47" s="19"/>
      <c r="S47" s="28"/>
      <c r="T47" s="41"/>
      <c r="U47" s="19"/>
      <c r="V47" s="28"/>
      <c r="W47" s="41"/>
      <c r="X47" s="19"/>
      <c r="Y47" s="28"/>
      <c r="Z47" s="41"/>
      <c r="AA47" s="19"/>
      <c r="AB47" s="28"/>
      <c r="AC47" s="41"/>
      <c r="AD47" s="19"/>
      <c r="AE47" s="28"/>
      <c r="AF47" s="41"/>
      <c r="AG47" s="19"/>
      <c r="AH47" s="28"/>
      <c r="AI47" s="41"/>
      <c r="AJ47" s="19"/>
      <c r="AK47" s="28"/>
      <c r="AL47" s="41"/>
    </row>
    <row r="48" spans="1:38" x14ac:dyDescent="0.2">
      <c r="A48" s="23" t="s">
        <v>53</v>
      </c>
      <c r="B48" s="10">
        <f>D48+G48+J48+M48+P48+S48+V48+Y48+AB48+AE48+AH48+AK48</f>
        <v>0</v>
      </c>
      <c r="C48" s="19"/>
      <c r="D48" s="20"/>
      <c r="E48" s="26"/>
      <c r="F48" s="19"/>
      <c r="G48" s="20"/>
      <c r="H48" s="26"/>
      <c r="I48" s="19"/>
      <c r="J48" s="20"/>
      <c r="K48" s="26"/>
      <c r="L48" s="19"/>
      <c r="M48" s="20"/>
      <c r="N48" s="26"/>
      <c r="O48" s="19"/>
      <c r="P48" s="20"/>
      <c r="Q48" s="26"/>
      <c r="R48" s="19"/>
      <c r="S48" s="20"/>
      <c r="T48" s="26"/>
      <c r="U48" s="19"/>
      <c r="V48" s="20"/>
      <c r="W48" s="26"/>
      <c r="X48" s="19"/>
      <c r="Y48" s="20"/>
      <c r="Z48" s="26"/>
      <c r="AA48" s="19"/>
      <c r="AB48" s="20"/>
      <c r="AC48" s="26"/>
      <c r="AD48" s="19"/>
      <c r="AE48" s="20"/>
      <c r="AF48" s="26"/>
      <c r="AG48" s="19"/>
      <c r="AH48" s="20"/>
      <c r="AI48" s="26"/>
      <c r="AJ48" s="19"/>
      <c r="AK48" s="20"/>
      <c r="AL48" s="26"/>
    </row>
    <row r="49" spans="1:38" x14ac:dyDescent="0.2">
      <c r="A49" s="54" t="s">
        <v>34</v>
      </c>
      <c r="B49" s="36">
        <f>SUM(B47:B48)</f>
        <v>0</v>
      </c>
      <c r="C49" s="37">
        <f>SUM(C47:C48)</f>
        <v>0</v>
      </c>
      <c r="D49" s="44">
        <f>SUM(D47:D48)</f>
        <v>0</v>
      </c>
      <c r="E49" s="77" t="e">
        <f>(D49-C49)/C49</f>
        <v>#DIV/0!</v>
      </c>
      <c r="F49" s="37">
        <f>SUM(F47:F48)</f>
        <v>0</v>
      </c>
      <c r="G49" s="44">
        <f>SUM(G47:G48)</f>
        <v>0</v>
      </c>
      <c r="H49" s="77" t="e">
        <f>(G49-F49)/F49</f>
        <v>#DIV/0!</v>
      </c>
      <c r="I49" s="37">
        <f>SUM(I47:I48)</f>
        <v>0</v>
      </c>
      <c r="J49" s="44">
        <f>SUM(J47:J48)</f>
        <v>0</v>
      </c>
      <c r="K49" s="77" t="e">
        <f>(J49-I49)/I49</f>
        <v>#DIV/0!</v>
      </c>
      <c r="L49" s="37">
        <f>SUM(L47:L48)</f>
        <v>0</v>
      </c>
      <c r="M49" s="44">
        <f>SUM(M47:M48)</f>
        <v>0</v>
      </c>
      <c r="N49" s="77" t="e">
        <f>(M49-L49)/L49</f>
        <v>#DIV/0!</v>
      </c>
      <c r="O49" s="37">
        <f>SUM(O47:O48)</f>
        <v>0</v>
      </c>
      <c r="P49" s="44">
        <f>SUM(P47:P48)</f>
        <v>0</v>
      </c>
      <c r="Q49" s="38" t="e">
        <f>P49/P14</f>
        <v>#DIV/0!</v>
      </c>
      <c r="R49" s="37">
        <f>SUM(R47:R48)</f>
        <v>0</v>
      </c>
      <c r="S49" s="44">
        <f>SUM(S47:S48)</f>
        <v>0</v>
      </c>
      <c r="T49" s="77" t="e">
        <f>(S49-R49)/R49</f>
        <v>#DIV/0!</v>
      </c>
      <c r="U49" s="37">
        <f>SUM(U47:U48)</f>
        <v>0</v>
      </c>
      <c r="V49" s="44">
        <f>SUM(V47:V48)</f>
        <v>0</v>
      </c>
      <c r="W49" s="77" t="e">
        <f>(V49-U49)/U49</f>
        <v>#DIV/0!</v>
      </c>
      <c r="X49" s="37">
        <f>SUM(X47:X48)</f>
        <v>0</v>
      </c>
      <c r="Y49" s="44">
        <f>SUM(Y47:Y48)</f>
        <v>0</v>
      </c>
      <c r="Z49" s="77" t="e">
        <f>(Y49-X49)/X49</f>
        <v>#DIV/0!</v>
      </c>
      <c r="AA49" s="37">
        <f>SUM(AA47:AA48)</f>
        <v>0</v>
      </c>
      <c r="AB49" s="44">
        <f>SUM(AB47:AB48)</f>
        <v>0</v>
      </c>
      <c r="AC49" s="77" t="e">
        <f>(AB49-AA49)/AA49</f>
        <v>#DIV/0!</v>
      </c>
      <c r="AD49" s="37">
        <f>SUM(AD47:AD48)</f>
        <v>0</v>
      </c>
      <c r="AE49" s="44">
        <f>SUM(AE47:AE48)</f>
        <v>0</v>
      </c>
      <c r="AF49" s="77" t="e">
        <f>(AE49-AD49)/AD49</f>
        <v>#DIV/0!</v>
      </c>
      <c r="AG49" s="37">
        <f>SUM(AG47:AG48)</f>
        <v>0</v>
      </c>
      <c r="AH49" s="44">
        <f>SUM(AH47:AH48)</f>
        <v>0</v>
      </c>
      <c r="AI49" s="77" t="e">
        <f>(AH49-AG49)/AG49</f>
        <v>#DIV/0!</v>
      </c>
      <c r="AJ49" s="37">
        <f>SUM(AJ47:AJ48)</f>
        <v>0</v>
      </c>
      <c r="AK49" s="44">
        <f>SUM(AK47:AK48)</f>
        <v>0</v>
      </c>
      <c r="AL49" s="77" t="e">
        <f>(AK49-AJ49)/AJ49</f>
        <v>#DIV/0!</v>
      </c>
    </row>
    <row r="50" spans="1:38" x14ac:dyDescent="0.2">
      <c r="A50" s="39" t="s">
        <v>35</v>
      </c>
      <c r="B50" s="10">
        <f t="shared" ref="B50:B61" si="3">D50+G50+J50+M50+P50+S50+V50+Y50+AB50+AE50+AH50+AK50</f>
        <v>0</v>
      </c>
      <c r="C50" s="35"/>
      <c r="D50" s="28"/>
      <c r="E50" s="41"/>
      <c r="F50" s="35"/>
      <c r="G50" s="28"/>
      <c r="H50" s="41"/>
      <c r="I50" s="35"/>
      <c r="J50" s="28"/>
      <c r="K50" s="41"/>
      <c r="L50" s="35"/>
      <c r="M50" s="28"/>
      <c r="N50" s="41"/>
      <c r="O50" s="35"/>
      <c r="P50" s="28"/>
      <c r="Q50" s="41"/>
      <c r="R50" s="35"/>
      <c r="S50" s="28"/>
      <c r="T50" s="41"/>
      <c r="U50" s="35"/>
      <c r="V50" s="28"/>
      <c r="W50" s="41"/>
      <c r="X50" s="35"/>
      <c r="Y50" s="28"/>
      <c r="Z50" s="41"/>
      <c r="AA50" s="35"/>
      <c r="AB50" s="28"/>
      <c r="AC50" s="41"/>
      <c r="AD50" s="35"/>
      <c r="AE50" s="28"/>
      <c r="AF50" s="41"/>
      <c r="AG50" s="35"/>
      <c r="AH50" s="28"/>
      <c r="AI50" s="41"/>
      <c r="AJ50" s="35"/>
      <c r="AK50" s="28"/>
      <c r="AL50" s="41"/>
    </row>
    <row r="51" spans="1:38" x14ac:dyDescent="0.2">
      <c r="A51" s="23" t="s">
        <v>36</v>
      </c>
      <c r="B51" s="10">
        <f t="shared" si="3"/>
        <v>0</v>
      </c>
      <c r="C51" s="19"/>
      <c r="D51" s="20"/>
      <c r="E51" s="21"/>
      <c r="F51" s="19"/>
      <c r="G51" s="20"/>
      <c r="H51" s="21"/>
      <c r="I51" s="19"/>
      <c r="J51" s="20"/>
      <c r="K51" s="21"/>
      <c r="L51" s="19"/>
      <c r="M51" s="20"/>
      <c r="N51" s="21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19"/>
      <c r="AB51" s="20"/>
      <c r="AC51" s="21"/>
      <c r="AD51" s="19"/>
      <c r="AE51" s="20"/>
      <c r="AF51" s="21"/>
      <c r="AG51" s="19"/>
      <c r="AH51" s="20"/>
      <c r="AI51" s="21"/>
      <c r="AJ51" s="19"/>
      <c r="AK51" s="20"/>
      <c r="AL51" s="21"/>
    </row>
    <row r="52" spans="1:38" x14ac:dyDescent="0.2">
      <c r="A52" s="23" t="s">
        <v>47</v>
      </c>
      <c r="B52" s="10">
        <f t="shared" si="3"/>
        <v>0</v>
      </c>
      <c r="C52" s="19"/>
      <c r="D52" s="20"/>
      <c r="E52" s="21"/>
      <c r="F52" s="19"/>
      <c r="G52" s="20"/>
      <c r="H52" s="21"/>
      <c r="I52" s="19"/>
      <c r="J52" s="20"/>
      <c r="K52" s="21"/>
      <c r="L52" s="19"/>
      <c r="M52" s="20"/>
      <c r="N52" s="21"/>
      <c r="O52" s="19"/>
      <c r="P52" s="20"/>
      <c r="Q52" s="21"/>
      <c r="R52" s="19"/>
      <c r="S52" s="20"/>
      <c r="T52" s="21"/>
      <c r="U52" s="19"/>
      <c r="V52" s="20"/>
      <c r="W52" s="21"/>
      <c r="X52" s="19"/>
      <c r="Y52" s="20"/>
      <c r="Z52" s="21"/>
      <c r="AA52" s="19"/>
      <c r="AB52" s="20"/>
      <c r="AC52" s="21"/>
      <c r="AD52" s="19"/>
      <c r="AE52" s="20"/>
      <c r="AF52" s="21"/>
      <c r="AG52" s="19"/>
      <c r="AH52" s="20"/>
      <c r="AI52" s="21"/>
      <c r="AJ52" s="19"/>
      <c r="AK52" s="20"/>
      <c r="AL52" s="21"/>
    </row>
    <row r="53" spans="1:38" x14ac:dyDescent="0.2">
      <c r="A53" s="23" t="s">
        <v>37</v>
      </c>
      <c r="B53" s="10">
        <f t="shared" si="3"/>
        <v>0</v>
      </c>
      <c r="C53" s="19"/>
      <c r="D53" s="20"/>
      <c r="E53" s="26"/>
      <c r="F53" s="19"/>
      <c r="G53" s="20"/>
      <c r="H53" s="26"/>
      <c r="I53" s="19"/>
      <c r="J53" s="20"/>
      <c r="K53" s="26"/>
      <c r="L53" s="19"/>
      <c r="M53" s="20"/>
      <c r="N53" s="26"/>
      <c r="O53" s="19"/>
      <c r="P53" s="20"/>
      <c r="Q53" s="26"/>
      <c r="R53" s="19"/>
      <c r="S53" s="20"/>
      <c r="T53" s="26"/>
      <c r="U53" s="19"/>
      <c r="V53" s="20"/>
      <c r="W53" s="26"/>
      <c r="X53" s="19"/>
      <c r="Y53" s="20"/>
      <c r="Z53" s="26"/>
      <c r="AA53" s="19"/>
      <c r="AB53" s="20"/>
      <c r="AC53" s="26"/>
      <c r="AD53" s="19"/>
      <c r="AE53" s="20"/>
      <c r="AF53" s="26"/>
      <c r="AG53" s="19"/>
      <c r="AH53" s="20"/>
      <c r="AI53" s="26"/>
      <c r="AJ53" s="19"/>
      <c r="AK53" s="20"/>
      <c r="AL53" s="26"/>
    </row>
    <row r="54" spans="1:38" x14ac:dyDescent="0.2">
      <c r="A54" s="23" t="s">
        <v>38</v>
      </c>
      <c r="B54" s="10">
        <f t="shared" si="3"/>
        <v>0</v>
      </c>
      <c r="C54" s="19"/>
      <c r="D54" s="20"/>
      <c r="E54" s="26"/>
      <c r="F54" s="19"/>
      <c r="G54" s="20"/>
      <c r="H54" s="26"/>
      <c r="I54" s="19"/>
      <c r="J54" s="20"/>
      <c r="K54" s="26"/>
      <c r="L54" s="19"/>
      <c r="M54" s="20"/>
      <c r="N54" s="26"/>
      <c r="O54" s="19"/>
      <c r="P54" s="20"/>
      <c r="Q54" s="26"/>
      <c r="R54" s="19"/>
      <c r="S54" s="20"/>
      <c r="T54" s="26"/>
      <c r="U54" s="19"/>
      <c r="V54" s="20"/>
      <c r="W54" s="26"/>
      <c r="X54" s="19"/>
      <c r="Y54" s="20"/>
      <c r="Z54" s="26"/>
      <c r="AA54" s="19"/>
      <c r="AB54" s="20"/>
      <c r="AC54" s="26"/>
      <c r="AD54" s="19"/>
      <c r="AE54" s="20"/>
      <c r="AF54" s="26"/>
      <c r="AG54" s="19"/>
      <c r="AH54" s="20"/>
      <c r="AI54" s="26"/>
      <c r="AJ54" s="19"/>
      <c r="AK54" s="20"/>
      <c r="AL54" s="26"/>
    </row>
    <row r="55" spans="1:38" x14ac:dyDescent="0.2">
      <c r="A55" s="23" t="s">
        <v>39</v>
      </c>
      <c r="B55" s="10">
        <f t="shared" si="3"/>
        <v>0</v>
      </c>
      <c r="C55" s="19"/>
      <c r="D55" s="20"/>
      <c r="E55" s="26"/>
      <c r="F55" s="19"/>
      <c r="G55" s="20"/>
      <c r="H55" s="26"/>
      <c r="I55" s="19"/>
      <c r="J55" s="20"/>
      <c r="K55" s="26"/>
      <c r="L55" s="19"/>
      <c r="M55" s="20"/>
      <c r="N55" s="26"/>
      <c r="O55" s="19"/>
      <c r="P55" s="20"/>
      <c r="Q55" s="26"/>
      <c r="R55" s="19"/>
      <c r="S55" s="20"/>
      <c r="T55" s="26"/>
      <c r="U55" s="19"/>
      <c r="V55" s="20"/>
      <c r="W55" s="26"/>
      <c r="X55" s="19"/>
      <c r="Y55" s="20"/>
      <c r="Z55" s="26"/>
      <c r="AA55" s="19"/>
      <c r="AB55" s="20"/>
      <c r="AC55" s="26"/>
      <c r="AD55" s="19"/>
      <c r="AE55" s="20"/>
      <c r="AF55" s="26"/>
      <c r="AG55" s="19"/>
      <c r="AH55" s="20"/>
      <c r="AI55" s="26"/>
      <c r="AJ55" s="19"/>
      <c r="AK55" s="20"/>
      <c r="AL55" s="26"/>
    </row>
    <row r="56" spans="1:38" x14ac:dyDescent="0.2">
      <c r="A56" s="23" t="s">
        <v>40</v>
      </c>
      <c r="B56" s="10">
        <f t="shared" si="3"/>
        <v>0</v>
      </c>
      <c r="C56" s="19"/>
      <c r="D56" s="20"/>
      <c r="E56" s="26"/>
      <c r="F56" s="19"/>
      <c r="G56" s="20"/>
      <c r="H56" s="26"/>
      <c r="I56" s="19"/>
      <c r="J56" s="20"/>
      <c r="K56" s="26"/>
      <c r="L56" s="19"/>
      <c r="M56" s="20"/>
      <c r="N56" s="26"/>
      <c r="O56" s="19"/>
      <c r="P56" s="20"/>
      <c r="Q56" s="26"/>
      <c r="R56" s="19"/>
      <c r="S56" s="20"/>
      <c r="T56" s="26"/>
      <c r="U56" s="19"/>
      <c r="V56" s="20"/>
      <c r="W56" s="26"/>
      <c r="X56" s="19"/>
      <c r="Y56" s="20"/>
      <c r="Z56" s="26"/>
      <c r="AA56" s="19"/>
      <c r="AB56" s="20"/>
      <c r="AC56" s="26"/>
      <c r="AD56" s="19"/>
      <c r="AE56" s="20"/>
      <c r="AF56" s="26"/>
      <c r="AG56" s="19"/>
      <c r="AH56" s="20"/>
      <c r="AI56" s="26"/>
      <c r="AJ56" s="19"/>
      <c r="AK56" s="20"/>
      <c r="AL56" s="26"/>
    </row>
    <row r="57" spans="1:38" x14ac:dyDescent="0.2">
      <c r="A57" s="23" t="s">
        <v>41</v>
      </c>
      <c r="B57" s="10">
        <f t="shared" si="3"/>
        <v>0</v>
      </c>
      <c r="C57" s="19"/>
      <c r="D57" s="20"/>
      <c r="E57" s="26"/>
      <c r="F57" s="19"/>
      <c r="G57" s="20"/>
      <c r="H57" s="26"/>
      <c r="I57" s="19"/>
      <c r="J57" s="20"/>
      <c r="K57" s="26"/>
      <c r="L57" s="19"/>
      <c r="M57" s="20"/>
      <c r="N57" s="26"/>
      <c r="O57" s="19"/>
      <c r="P57" s="20"/>
      <c r="Q57" s="26"/>
      <c r="R57" s="19"/>
      <c r="S57" s="20"/>
      <c r="T57" s="26"/>
      <c r="U57" s="19"/>
      <c r="V57" s="20"/>
      <c r="W57" s="26"/>
      <c r="X57" s="19"/>
      <c r="Y57" s="20"/>
      <c r="Z57" s="26"/>
      <c r="AA57" s="19"/>
      <c r="AB57" s="20"/>
      <c r="AC57" s="26"/>
      <c r="AD57" s="19"/>
      <c r="AE57" s="20"/>
      <c r="AF57" s="26"/>
      <c r="AG57" s="19"/>
      <c r="AH57" s="20"/>
      <c r="AI57" s="26"/>
      <c r="AJ57" s="19"/>
      <c r="AK57" s="20"/>
      <c r="AL57" s="26"/>
    </row>
    <row r="58" spans="1:38" x14ac:dyDescent="0.2">
      <c r="A58" s="23" t="s">
        <v>42</v>
      </c>
      <c r="B58" s="10">
        <f t="shared" si="3"/>
        <v>0</v>
      </c>
      <c r="C58" s="19"/>
      <c r="D58" s="20"/>
      <c r="E58" s="26"/>
      <c r="F58" s="19"/>
      <c r="G58" s="20"/>
      <c r="H58" s="26"/>
      <c r="I58" s="19"/>
      <c r="J58" s="20"/>
      <c r="K58" s="26"/>
      <c r="L58" s="19"/>
      <c r="M58" s="20"/>
      <c r="N58" s="26"/>
      <c r="O58" s="19"/>
      <c r="P58" s="20"/>
      <c r="Q58" s="26"/>
      <c r="R58" s="19"/>
      <c r="S58" s="20"/>
      <c r="T58" s="26"/>
      <c r="U58" s="19"/>
      <c r="V58" s="20"/>
      <c r="W58" s="26"/>
      <c r="X58" s="19"/>
      <c r="Y58" s="20"/>
      <c r="Z58" s="26"/>
      <c r="AA58" s="19"/>
      <c r="AB58" s="20"/>
      <c r="AC58" s="26"/>
      <c r="AD58" s="19"/>
      <c r="AE58" s="20"/>
      <c r="AF58" s="26"/>
      <c r="AG58" s="19"/>
      <c r="AH58" s="20"/>
      <c r="AI58" s="26"/>
      <c r="AJ58" s="19"/>
      <c r="AK58" s="20"/>
      <c r="AL58" s="26"/>
    </row>
    <row r="59" spans="1:38" x14ac:dyDescent="0.2">
      <c r="A59" s="54" t="s">
        <v>43</v>
      </c>
      <c r="B59" s="36">
        <f>SUM(B50:B58)</f>
        <v>0</v>
      </c>
      <c r="C59" s="37">
        <f>SUM(C50:C58)</f>
        <v>0</v>
      </c>
      <c r="D59" s="44">
        <f>SUM(D50:D58)</f>
        <v>0</v>
      </c>
      <c r="E59" s="77" t="e">
        <f>(D59-C59)/C59</f>
        <v>#DIV/0!</v>
      </c>
      <c r="F59" s="37">
        <f>SUM(F50:F58)</f>
        <v>0</v>
      </c>
      <c r="G59" s="44">
        <f>SUM(G50:G58)</f>
        <v>0</v>
      </c>
      <c r="H59" s="77" t="e">
        <f>(G59-F59)/F59</f>
        <v>#DIV/0!</v>
      </c>
      <c r="I59" s="37">
        <f>SUM(I50:I58)</f>
        <v>0</v>
      </c>
      <c r="J59" s="44">
        <f>SUM(J50:J58)</f>
        <v>0</v>
      </c>
      <c r="K59" s="77" t="e">
        <f>(J59-I59)/I59</f>
        <v>#DIV/0!</v>
      </c>
      <c r="L59" s="37">
        <f>SUM(L50:L58)</f>
        <v>0</v>
      </c>
      <c r="M59" s="44">
        <f>SUM(M50:M58)</f>
        <v>0</v>
      </c>
      <c r="N59" s="77" t="e">
        <f>(M59-L59)/L59</f>
        <v>#DIV/0!</v>
      </c>
      <c r="O59" s="37">
        <f>SUM(O50:O58)</f>
        <v>0</v>
      </c>
      <c r="P59" s="44">
        <f>SUM(P50:P58)</f>
        <v>0</v>
      </c>
      <c r="Q59" s="77" t="e">
        <f>(P59-O59)/O59</f>
        <v>#DIV/0!</v>
      </c>
      <c r="R59" s="37">
        <f>SUM(R50:R58)</f>
        <v>0</v>
      </c>
      <c r="S59" s="44">
        <f>SUM(S50:S58)</f>
        <v>0</v>
      </c>
      <c r="T59" s="77" t="e">
        <f>(S59-R59)/R59</f>
        <v>#DIV/0!</v>
      </c>
      <c r="U59" s="37">
        <f>SUM(U50:U58)</f>
        <v>0</v>
      </c>
      <c r="V59" s="44">
        <f>SUM(V50:V58)</f>
        <v>0</v>
      </c>
      <c r="W59" s="77" t="e">
        <f>(V59-U59)/U59</f>
        <v>#DIV/0!</v>
      </c>
      <c r="X59" s="37">
        <f>SUM(X50:X58)</f>
        <v>0</v>
      </c>
      <c r="Y59" s="44">
        <f>SUM(Y50:Y58)</f>
        <v>0</v>
      </c>
      <c r="Z59" s="77" t="e">
        <f>(Y59-X59)/X59</f>
        <v>#DIV/0!</v>
      </c>
      <c r="AA59" s="37">
        <f>SUM(AA50:AA58)</f>
        <v>0</v>
      </c>
      <c r="AB59" s="44">
        <f>SUM(AB50:AB58)</f>
        <v>0</v>
      </c>
      <c r="AC59" s="77" t="e">
        <f>(AB59-AA59)/AA59</f>
        <v>#DIV/0!</v>
      </c>
      <c r="AD59" s="37">
        <f>SUM(AD50:AD58)</f>
        <v>0</v>
      </c>
      <c r="AE59" s="44">
        <f>SUM(AE50:AE58)</f>
        <v>0</v>
      </c>
      <c r="AF59" s="77" t="e">
        <f>(AE59-AD59)/AD59</f>
        <v>#DIV/0!</v>
      </c>
      <c r="AG59" s="37">
        <f>SUM(AG50:AG58)</f>
        <v>0</v>
      </c>
      <c r="AH59" s="44">
        <f>SUM(AH50:AH58)</f>
        <v>0</v>
      </c>
      <c r="AI59" s="77" t="e">
        <f>(AH59-AG59)/AG59</f>
        <v>#DIV/0!</v>
      </c>
      <c r="AJ59" s="37">
        <f>SUM(AJ50:AJ58)</f>
        <v>0</v>
      </c>
      <c r="AK59" s="44">
        <f>SUM(AK50:AK58)</f>
        <v>0</v>
      </c>
      <c r="AL59" s="77" t="e">
        <f>(AK59-AJ59)/AJ59</f>
        <v>#DIV/0!</v>
      </c>
    </row>
    <row r="60" spans="1:38" x14ac:dyDescent="0.2">
      <c r="A60" s="67" t="s">
        <v>63</v>
      </c>
      <c r="B60" s="10">
        <f t="shared" si="3"/>
        <v>0</v>
      </c>
      <c r="C60" s="63"/>
      <c r="D60" s="64"/>
      <c r="E60" s="65"/>
      <c r="F60" s="63"/>
      <c r="G60" s="64"/>
      <c r="H60" s="65"/>
      <c r="I60" s="63"/>
      <c r="J60" s="64"/>
      <c r="K60" s="65"/>
      <c r="L60" s="63"/>
      <c r="M60" s="64"/>
      <c r="N60" s="65"/>
      <c r="O60" s="63"/>
      <c r="P60" s="64"/>
      <c r="Q60" s="65"/>
      <c r="R60" s="63"/>
      <c r="S60" s="64"/>
      <c r="T60" s="65"/>
      <c r="U60" s="63"/>
      <c r="V60" s="64"/>
      <c r="W60" s="65"/>
      <c r="X60" s="63"/>
      <c r="Y60" s="64"/>
      <c r="Z60" s="65"/>
      <c r="AA60" s="63"/>
      <c r="AB60" s="64"/>
      <c r="AC60" s="65"/>
      <c r="AD60" s="63"/>
      <c r="AE60" s="64"/>
      <c r="AF60" s="65"/>
      <c r="AG60" s="63"/>
      <c r="AH60" s="64"/>
      <c r="AI60" s="65"/>
      <c r="AJ60" s="63"/>
      <c r="AK60" s="64"/>
      <c r="AL60" s="65"/>
    </row>
    <row r="61" spans="1:38" x14ac:dyDescent="0.2">
      <c r="A61" s="67" t="s">
        <v>64</v>
      </c>
      <c r="B61" s="10">
        <f t="shared" si="3"/>
        <v>0</v>
      </c>
      <c r="C61" s="63"/>
      <c r="D61" s="64"/>
      <c r="E61" s="65"/>
      <c r="F61" s="63"/>
      <c r="G61" s="64"/>
      <c r="H61" s="65"/>
      <c r="I61" s="63"/>
      <c r="J61" s="64"/>
      <c r="K61" s="65"/>
      <c r="L61" s="63"/>
      <c r="M61" s="64"/>
      <c r="N61" s="65"/>
      <c r="O61" s="63"/>
      <c r="P61" s="64"/>
      <c r="Q61" s="65"/>
      <c r="R61" s="63"/>
      <c r="S61" s="64"/>
      <c r="T61" s="65"/>
      <c r="U61" s="63"/>
      <c r="V61" s="64"/>
      <c r="W61" s="65"/>
      <c r="X61" s="63"/>
      <c r="Y61" s="64"/>
      <c r="Z61" s="65"/>
      <c r="AA61" s="63"/>
      <c r="AB61" s="64"/>
      <c r="AC61" s="65"/>
      <c r="AD61" s="63"/>
      <c r="AE61" s="64"/>
      <c r="AF61" s="65"/>
      <c r="AG61" s="63"/>
      <c r="AH61" s="64"/>
      <c r="AI61" s="65"/>
      <c r="AJ61" s="63"/>
      <c r="AK61" s="64"/>
      <c r="AL61" s="65"/>
    </row>
    <row r="62" spans="1:38" x14ac:dyDescent="0.2">
      <c r="A62" s="54" t="s">
        <v>65</v>
      </c>
      <c r="B62" s="36">
        <f>SUM(B53:B61)</f>
        <v>0</v>
      </c>
      <c r="C62" s="37">
        <f>SUM(C53:C61)</f>
        <v>0</v>
      </c>
      <c r="D62" s="44">
        <f>SUM(D53:D61)</f>
        <v>0</v>
      </c>
      <c r="E62" s="77" t="e">
        <f>(D62-C62)/C62</f>
        <v>#DIV/0!</v>
      </c>
      <c r="F62" s="37">
        <f>SUM(F53:F61)</f>
        <v>0</v>
      </c>
      <c r="G62" s="44">
        <f>SUM(G53:G61)</f>
        <v>0</v>
      </c>
      <c r="H62" s="77" t="e">
        <f>(G62-F62)/F62</f>
        <v>#DIV/0!</v>
      </c>
      <c r="I62" s="37">
        <f>SUM(I53:I61)</f>
        <v>0</v>
      </c>
      <c r="J62" s="44">
        <f>SUM(J53:J61)</f>
        <v>0</v>
      </c>
      <c r="K62" s="77" t="e">
        <f>(J62-I62)/I62</f>
        <v>#DIV/0!</v>
      </c>
      <c r="L62" s="37">
        <f>SUM(L53:L61)</f>
        <v>0</v>
      </c>
      <c r="M62" s="44">
        <f>SUM(M53:M61)</f>
        <v>0</v>
      </c>
      <c r="N62" s="77" t="e">
        <f>(M62-L62)/L62</f>
        <v>#DIV/0!</v>
      </c>
      <c r="O62" s="37">
        <f>SUM(O53:O61)</f>
        <v>0</v>
      </c>
      <c r="P62" s="44">
        <f>SUM(P53:P61)</f>
        <v>0</v>
      </c>
      <c r="Q62" s="77" t="e">
        <f>(P62-O62)/O62</f>
        <v>#DIV/0!</v>
      </c>
      <c r="R62" s="37">
        <f>SUM(R53:R61)</f>
        <v>0</v>
      </c>
      <c r="S62" s="44">
        <f>SUM(S53:S61)</f>
        <v>0</v>
      </c>
      <c r="T62" s="77" t="e">
        <f>(S62-R62)/R62</f>
        <v>#DIV/0!</v>
      </c>
      <c r="U62" s="37">
        <f>SUM(U53:U61)</f>
        <v>0</v>
      </c>
      <c r="V62" s="44">
        <f>SUM(V53:V61)</f>
        <v>0</v>
      </c>
      <c r="W62" s="77" t="e">
        <f>(V62-U62)/U62</f>
        <v>#DIV/0!</v>
      </c>
      <c r="X62" s="37">
        <f>SUM(X53:X61)</f>
        <v>0</v>
      </c>
      <c r="Y62" s="44">
        <f>SUM(Y53:Y61)</f>
        <v>0</v>
      </c>
      <c r="Z62" s="77" t="e">
        <f>(Y62-X62)/X62</f>
        <v>#DIV/0!</v>
      </c>
      <c r="AA62" s="37">
        <f>SUM(AA53:AA61)</f>
        <v>0</v>
      </c>
      <c r="AB62" s="44">
        <f>SUM(AB53:AB61)</f>
        <v>0</v>
      </c>
      <c r="AC62" s="77" t="e">
        <f>(AB62-AA62)/AA62</f>
        <v>#DIV/0!</v>
      </c>
      <c r="AD62" s="37">
        <f>SUM(AD53:AD61)</f>
        <v>0</v>
      </c>
      <c r="AE62" s="44">
        <f>SUM(AE53:AE61)</f>
        <v>0</v>
      </c>
      <c r="AF62" s="77" t="e">
        <f>(AE62-AD62)/AD62</f>
        <v>#DIV/0!</v>
      </c>
      <c r="AG62" s="37">
        <f>SUM(AG53:AG61)</f>
        <v>0</v>
      </c>
      <c r="AH62" s="44">
        <f>SUM(AH53:AH61)</f>
        <v>0</v>
      </c>
      <c r="AI62" s="77" t="e">
        <f>(AH62-AG62)/AG62</f>
        <v>#DIV/0!</v>
      </c>
      <c r="AJ62" s="37">
        <f>SUM(AJ53:AJ61)</f>
        <v>0</v>
      </c>
      <c r="AK62" s="44">
        <f>SUM(AK53:AK61)</f>
        <v>0</v>
      </c>
      <c r="AL62" s="77" t="e">
        <f>(AK62-AJ62)/AJ62</f>
        <v>#DIV/0!</v>
      </c>
    </row>
    <row r="63" spans="1:38" x14ac:dyDescent="0.2">
      <c r="A63" s="23" t="s">
        <v>44</v>
      </c>
      <c r="B63" s="10">
        <v>0</v>
      </c>
      <c r="C63" s="19"/>
      <c r="D63" s="20"/>
      <c r="E63" s="13"/>
      <c r="F63" s="19"/>
      <c r="G63" s="20"/>
      <c r="H63" s="13"/>
      <c r="I63" s="19"/>
      <c r="J63" s="20"/>
      <c r="K63" s="13"/>
      <c r="L63" s="19"/>
      <c r="M63" s="20"/>
      <c r="N63" s="13"/>
      <c r="O63" s="19"/>
      <c r="P63" s="20"/>
      <c r="Q63" s="13"/>
      <c r="R63" s="19"/>
      <c r="S63" s="20"/>
      <c r="T63" s="13"/>
      <c r="U63" s="19"/>
      <c r="V63" s="20"/>
      <c r="W63" s="13"/>
      <c r="X63" s="19"/>
      <c r="Y63" s="20"/>
      <c r="Z63" s="13"/>
      <c r="AA63" s="19"/>
      <c r="AB63" s="20"/>
      <c r="AC63" s="13"/>
      <c r="AD63" s="19"/>
      <c r="AE63" s="20"/>
      <c r="AF63" s="13"/>
      <c r="AG63" s="19"/>
      <c r="AH63" s="20"/>
      <c r="AI63" s="13"/>
      <c r="AJ63" s="19"/>
      <c r="AK63" s="20"/>
      <c r="AL63" s="13"/>
    </row>
    <row r="64" spans="1:38" x14ac:dyDescent="0.2">
      <c r="A64" s="23" t="s">
        <v>45</v>
      </c>
      <c r="B64" s="10">
        <f>D64+G64+J64+M64+P64+S64+V64+Y64+AB64+AE64+AH64+AK64</f>
        <v>0</v>
      </c>
      <c r="C64" s="11"/>
      <c r="D64" s="12"/>
      <c r="E64" s="13"/>
      <c r="F64" s="11"/>
      <c r="G64" s="12"/>
      <c r="H64" s="13"/>
      <c r="I64" s="11"/>
      <c r="J64" s="12"/>
      <c r="K64" s="13"/>
      <c r="L64" s="11"/>
      <c r="M64" s="12"/>
      <c r="N64" s="13"/>
      <c r="O64" s="11"/>
      <c r="P64" s="12"/>
      <c r="Q64" s="13"/>
      <c r="R64" s="11"/>
      <c r="S64" s="12"/>
      <c r="T64" s="13"/>
      <c r="U64" s="11"/>
      <c r="V64" s="12"/>
      <c r="W64" s="13"/>
      <c r="X64" s="11"/>
      <c r="Y64" s="12"/>
      <c r="Z64" s="13"/>
      <c r="AA64" s="11"/>
      <c r="AB64" s="12"/>
      <c r="AC64" s="13"/>
      <c r="AD64" s="11"/>
      <c r="AE64" s="12"/>
      <c r="AF64" s="13"/>
      <c r="AG64" s="11"/>
      <c r="AH64" s="12"/>
      <c r="AI64" s="13"/>
      <c r="AJ64" s="11"/>
      <c r="AK64" s="12"/>
      <c r="AL64" s="13"/>
    </row>
    <row r="65" spans="1:38" x14ac:dyDescent="0.2">
      <c r="A65" s="54" t="s">
        <v>79</v>
      </c>
      <c r="B65" s="36">
        <f>SUM(B56:B64)</f>
        <v>0</v>
      </c>
      <c r="C65" s="37">
        <f>SUM(C56:C64)</f>
        <v>0</v>
      </c>
      <c r="D65" s="44">
        <f>SUM(D56:D64)</f>
        <v>0</v>
      </c>
      <c r="E65" s="77" t="e">
        <f>(D65-C65)/C65</f>
        <v>#DIV/0!</v>
      </c>
      <c r="F65" s="37">
        <f>SUM(F56:F64)</f>
        <v>0</v>
      </c>
      <c r="G65" s="44">
        <f>SUM(G56:G64)</f>
        <v>0</v>
      </c>
      <c r="H65" s="77" t="e">
        <f>(G65-F65)/F65</f>
        <v>#DIV/0!</v>
      </c>
      <c r="I65" s="37">
        <f>SUM(I56:I64)</f>
        <v>0</v>
      </c>
      <c r="J65" s="44">
        <f>SUM(J56:J64)</f>
        <v>0</v>
      </c>
      <c r="K65" s="77" t="e">
        <f>(J65-I65)/I65</f>
        <v>#DIV/0!</v>
      </c>
      <c r="L65" s="37">
        <f>SUM(L56:L64)</f>
        <v>0</v>
      </c>
      <c r="M65" s="44">
        <f>SUM(M56:M64)</f>
        <v>0</v>
      </c>
      <c r="N65" s="77" t="e">
        <f>(M65-L65)/L65</f>
        <v>#DIV/0!</v>
      </c>
      <c r="O65" s="37">
        <f>SUM(O56:O64)</f>
        <v>0</v>
      </c>
      <c r="P65" s="44">
        <f>SUM(P56:P64)</f>
        <v>0</v>
      </c>
      <c r="Q65" s="77" t="e">
        <f>(P65-O65)/O65</f>
        <v>#DIV/0!</v>
      </c>
      <c r="R65" s="37">
        <f>SUM(R56:R64)</f>
        <v>0</v>
      </c>
      <c r="S65" s="44">
        <f>SUM(S56:S64)</f>
        <v>0</v>
      </c>
      <c r="T65" s="77" t="e">
        <f>(S65-R65)/R65</f>
        <v>#DIV/0!</v>
      </c>
      <c r="U65" s="37">
        <f>SUM(U56:U64)</f>
        <v>0</v>
      </c>
      <c r="V65" s="44">
        <f>SUM(V56:V64)</f>
        <v>0</v>
      </c>
      <c r="W65" s="77" t="e">
        <f>(V65-U65)/U65</f>
        <v>#DIV/0!</v>
      </c>
      <c r="X65" s="37">
        <f>SUM(X56:X64)</f>
        <v>0</v>
      </c>
      <c r="Y65" s="44">
        <f>SUM(Y56:Y64)</f>
        <v>0</v>
      </c>
      <c r="Z65" s="77" t="e">
        <f>(Y65-X65)/X65</f>
        <v>#DIV/0!</v>
      </c>
      <c r="AA65" s="37">
        <f>SUM(AA56:AA64)</f>
        <v>0</v>
      </c>
      <c r="AB65" s="44">
        <f>SUM(AB56:AB64)</f>
        <v>0</v>
      </c>
      <c r="AC65" s="77" t="e">
        <f>(AB65-AA65)/AA65</f>
        <v>#DIV/0!</v>
      </c>
      <c r="AD65" s="37">
        <f>SUM(AD56:AD64)</f>
        <v>0</v>
      </c>
      <c r="AE65" s="44">
        <f>SUM(AE56:AE64)</f>
        <v>0</v>
      </c>
      <c r="AF65" s="77" t="e">
        <f>(AE65-AD65)/AD65</f>
        <v>#DIV/0!</v>
      </c>
      <c r="AG65" s="37">
        <f>SUM(AG56:AG64)</f>
        <v>0</v>
      </c>
      <c r="AH65" s="44">
        <f>SUM(AH56:AH64)</f>
        <v>0</v>
      </c>
      <c r="AI65" s="77" t="e">
        <f>(AH65-AG65)/AG65</f>
        <v>#DIV/0!</v>
      </c>
      <c r="AJ65" s="37">
        <f>SUM(AJ56:AJ64)</f>
        <v>0</v>
      </c>
      <c r="AK65" s="44">
        <f>SUM(AK56:AK64)</f>
        <v>0</v>
      </c>
      <c r="AL65" s="77" t="e">
        <f>(AK65-AJ65)/AJ65</f>
        <v>#DIV/0!</v>
      </c>
    </row>
    <row r="66" spans="1:38" x14ac:dyDescent="0.2">
      <c r="A66" s="23" t="s">
        <v>80</v>
      </c>
      <c r="B66" s="10">
        <f>D66+G66+J66+M66+P66+S66+V66+Y66+AB66+AE66+AH66+AK66</f>
        <v>0</v>
      </c>
      <c r="C66" s="11"/>
      <c r="D66" s="12"/>
      <c r="E66" s="13"/>
      <c r="F66" s="11"/>
      <c r="G66" s="12"/>
      <c r="H66" s="13"/>
      <c r="I66" s="11"/>
      <c r="J66" s="12"/>
      <c r="K66" s="13"/>
      <c r="L66" s="11"/>
      <c r="M66" s="12"/>
      <c r="N66" s="13"/>
      <c r="O66" s="11"/>
      <c r="P66" s="12"/>
      <c r="Q66" s="13"/>
      <c r="R66" s="11"/>
      <c r="S66" s="12"/>
      <c r="T66" s="13"/>
      <c r="U66" s="11"/>
      <c r="V66" s="12"/>
      <c r="W66" s="13"/>
      <c r="X66" s="11"/>
      <c r="Y66" s="12"/>
      <c r="Z66" s="13"/>
      <c r="AA66" s="11"/>
      <c r="AB66" s="12"/>
      <c r="AC66" s="13"/>
      <c r="AD66" s="11"/>
      <c r="AE66" s="12"/>
      <c r="AF66" s="13"/>
      <c r="AG66" s="11"/>
      <c r="AH66" s="12"/>
      <c r="AI66" s="13"/>
      <c r="AJ66" s="11"/>
      <c r="AK66" s="12"/>
      <c r="AL66" s="13"/>
    </row>
    <row r="67" spans="1:38" x14ac:dyDescent="0.2">
      <c r="A67" s="23" t="s">
        <v>78</v>
      </c>
      <c r="B67" s="10">
        <f>D67+G67+J67+M67+P67+S67+V67+Y67+AB67+AE67+AH67+AK67</f>
        <v>0</v>
      </c>
      <c r="C67" s="11"/>
      <c r="D67" s="12"/>
      <c r="E67" s="13"/>
      <c r="F67" s="11"/>
      <c r="G67" s="12"/>
      <c r="H67" s="13"/>
      <c r="I67" s="11"/>
      <c r="J67" s="12"/>
      <c r="K67" s="13"/>
      <c r="L67" s="11"/>
      <c r="M67" s="12"/>
      <c r="N67" s="13"/>
      <c r="O67" s="11"/>
      <c r="P67" s="12"/>
      <c r="Q67" s="13"/>
      <c r="R67" s="11"/>
      <c r="S67" s="12"/>
      <c r="T67" s="13"/>
      <c r="U67" s="11"/>
      <c r="V67" s="12"/>
      <c r="W67" s="13"/>
      <c r="X67" s="11"/>
      <c r="Y67" s="12"/>
      <c r="Z67" s="13"/>
      <c r="AA67" s="11"/>
      <c r="AB67" s="12"/>
      <c r="AC67" s="13"/>
      <c r="AD67" s="11"/>
      <c r="AE67" s="12"/>
      <c r="AF67" s="13"/>
      <c r="AG67" s="11"/>
      <c r="AH67" s="12"/>
      <c r="AI67" s="13"/>
      <c r="AJ67" s="11"/>
      <c r="AK67" s="12"/>
      <c r="AL67" s="13"/>
    </row>
    <row r="68" spans="1:38" x14ac:dyDescent="0.2">
      <c r="A68" s="54" t="s">
        <v>81</v>
      </c>
      <c r="B68" s="36">
        <f>SUM(B59:B67)</f>
        <v>0</v>
      </c>
      <c r="C68" s="37">
        <f>SUM(C66:C67)</f>
        <v>0</v>
      </c>
      <c r="D68" s="44">
        <f>SUM(D66:D67)</f>
        <v>0</v>
      </c>
      <c r="E68" s="77" t="e">
        <f>(D68-C68)/C68</f>
        <v>#DIV/0!</v>
      </c>
      <c r="F68" s="37">
        <f>SUM(F66:F67)</f>
        <v>0</v>
      </c>
      <c r="G68" s="82">
        <f>SUM(G66:G67)</f>
        <v>0</v>
      </c>
      <c r="H68" s="77" t="e">
        <f>(G68-F68)/F68</f>
        <v>#DIV/0!</v>
      </c>
      <c r="I68" s="37">
        <f>SUM(I66:I67)</f>
        <v>0</v>
      </c>
      <c r="J68" s="44">
        <f>SUM(J66:J67)</f>
        <v>0</v>
      </c>
      <c r="K68" s="77" t="e">
        <f>(J68-I68)/I68</f>
        <v>#DIV/0!</v>
      </c>
      <c r="L68" s="37">
        <f>SUM(L66:L67)</f>
        <v>0</v>
      </c>
      <c r="M68" s="44">
        <f>SUM(M66:M67)</f>
        <v>0</v>
      </c>
      <c r="N68" s="77" t="e">
        <f>(M68-L68)/L68</f>
        <v>#DIV/0!</v>
      </c>
      <c r="O68" s="37">
        <f>SUM(O66:O67)</f>
        <v>0</v>
      </c>
      <c r="P68" s="44">
        <f>SUM(P66:P67)</f>
        <v>0</v>
      </c>
      <c r="Q68" s="77" t="e">
        <f>(P68-O68)/O68</f>
        <v>#DIV/0!</v>
      </c>
      <c r="R68" s="37">
        <f>SUM(R66:R67)</f>
        <v>0</v>
      </c>
      <c r="S68" s="44">
        <f>SUM(S66:S67)</f>
        <v>0</v>
      </c>
      <c r="T68" s="77" t="e">
        <f>(S68-R68)/R68</f>
        <v>#DIV/0!</v>
      </c>
      <c r="U68" s="37">
        <f>SUM(U66:U67)</f>
        <v>0</v>
      </c>
      <c r="V68" s="44">
        <f>SUM(V66:V67)</f>
        <v>0</v>
      </c>
      <c r="W68" s="77" t="e">
        <f>(V68-U68)/U68</f>
        <v>#DIV/0!</v>
      </c>
      <c r="X68" s="37">
        <f>SUM(X66:X67)</f>
        <v>0</v>
      </c>
      <c r="Y68" s="44">
        <f>SUM(Y66:Y67)</f>
        <v>0</v>
      </c>
      <c r="Z68" s="77" t="e">
        <f>(Y68-X68)/X68</f>
        <v>#DIV/0!</v>
      </c>
      <c r="AA68" s="37">
        <f>SUM(AA66:AA67)</f>
        <v>0</v>
      </c>
      <c r="AB68" s="44">
        <f>SUM(AB66:AB67)</f>
        <v>0</v>
      </c>
      <c r="AC68" s="77" t="e">
        <f>(AB68-AA68)/AA68</f>
        <v>#DIV/0!</v>
      </c>
      <c r="AD68" s="37">
        <f>SUM(AD66:AD67)</f>
        <v>0</v>
      </c>
      <c r="AE68" s="44">
        <f>SUM(AE66:AE67)</f>
        <v>0</v>
      </c>
      <c r="AF68" s="77" t="e">
        <f>(AE68-AD68)/AD68</f>
        <v>#DIV/0!</v>
      </c>
      <c r="AG68" s="37">
        <f>SUM(AG66:AG67)</f>
        <v>0</v>
      </c>
      <c r="AH68" s="44">
        <f>SUM(AH66:AH67)</f>
        <v>0</v>
      </c>
      <c r="AI68" s="77" t="e">
        <f>(AH68-AG68)/AG68</f>
        <v>#DIV/0!</v>
      </c>
      <c r="AJ68" s="37">
        <f>SUM(AJ66:AJ67)</f>
        <v>0</v>
      </c>
      <c r="AK68" s="44">
        <f>SUM(AK66:AK67)</f>
        <v>0</v>
      </c>
      <c r="AL68" s="77" t="e">
        <f>(AK68-AJ68)/AJ68</f>
        <v>#DIV/0!</v>
      </c>
    </row>
    <row r="69" spans="1:38" x14ac:dyDescent="0.2">
      <c r="A69" s="45" t="s">
        <v>46</v>
      </c>
      <c r="B69" s="46"/>
      <c r="C69" s="47">
        <f>C7-C14</f>
        <v>0</v>
      </c>
      <c r="D69" s="48">
        <f>D7-D14</f>
        <v>0</v>
      </c>
      <c r="E69" s="49" t="e">
        <f>(D69-C69)/C69</f>
        <v>#DIV/0!</v>
      </c>
      <c r="F69" s="47">
        <f>F7-F14</f>
        <v>0</v>
      </c>
      <c r="G69" s="81">
        <f>G7-G14</f>
        <v>0</v>
      </c>
      <c r="H69" s="49" t="e">
        <f>(G69-F69)/F69</f>
        <v>#DIV/0!</v>
      </c>
      <c r="I69" s="47">
        <f>I7-I14</f>
        <v>0</v>
      </c>
      <c r="J69" s="48">
        <f>J7-J14</f>
        <v>0</v>
      </c>
      <c r="K69" s="49" t="e">
        <f>(J69-I69)/I69</f>
        <v>#DIV/0!</v>
      </c>
      <c r="L69" s="47">
        <f>L7-L14</f>
        <v>0</v>
      </c>
      <c r="M69" s="48">
        <f>M7-M14</f>
        <v>0</v>
      </c>
      <c r="N69" s="49" t="e">
        <f>(M69-L69)/L69</f>
        <v>#DIV/0!</v>
      </c>
      <c r="O69" s="47">
        <f>O7-O14</f>
        <v>0</v>
      </c>
      <c r="P69" s="48">
        <f>P7-P14</f>
        <v>0</v>
      </c>
      <c r="Q69" s="49" t="e">
        <f>(P69-O69)/O69</f>
        <v>#DIV/0!</v>
      </c>
      <c r="R69" s="47">
        <f>R7-R14</f>
        <v>0</v>
      </c>
      <c r="S69" s="48">
        <f>S7-S14</f>
        <v>0</v>
      </c>
      <c r="T69" s="49" t="e">
        <f>(S69-R69)/R69</f>
        <v>#DIV/0!</v>
      </c>
      <c r="U69" s="47">
        <f>U7-U14</f>
        <v>0</v>
      </c>
      <c r="V69" s="48">
        <f>V7-V14</f>
        <v>0</v>
      </c>
      <c r="W69" s="49" t="e">
        <f>(V69-U69)/U69</f>
        <v>#DIV/0!</v>
      </c>
      <c r="X69" s="47">
        <f>X7-X14</f>
        <v>0</v>
      </c>
      <c r="Y69" s="48">
        <f>Y7-Y14</f>
        <v>0</v>
      </c>
      <c r="Z69" s="49" t="e">
        <f>(Y69-X69)/X69</f>
        <v>#DIV/0!</v>
      </c>
      <c r="AA69" s="47">
        <f>AA7-AA14</f>
        <v>0</v>
      </c>
      <c r="AB69" s="48">
        <f>AB7-AB14</f>
        <v>0</v>
      </c>
      <c r="AC69" s="49" t="e">
        <f>(AB69-AA69)/AA69</f>
        <v>#DIV/0!</v>
      </c>
      <c r="AD69" s="47">
        <f>AD7-AD14</f>
        <v>0</v>
      </c>
      <c r="AE69" s="48">
        <f>AE7-AE14</f>
        <v>0</v>
      </c>
      <c r="AF69" s="49" t="e">
        <f>(AE69-AD69)/AD69</f>
        <v>#DIV/0!</v>
      </c>
      <c r="AG69" s="47">
        <f>AG7-AG14</f>
        <v>0</v>
      </c>
      <c r="AH69" s="48">
        <f>AH7-AH14</f>
        <v>0</v>
      </c>
      <c r="AI69" s="49" t="e">
        <f>(AH69-AG69)/AG69</f>
        <v>#DIV/0!</v>
      </c>
      <c r="AJ69" s="47">
        <f>AJ7-AJ14</f>
        <v>0</v>
      </c>
      <c r="AK69" s="48">
        <f>AK7-AK14</f>
        <v>0</v>
      </c>
      <c r="AL69" s="49" t="e">
        <f>(AK69-AJ69)/AJ69</f>
        <v>#DIV/0!</v>
      </c>
    </row>
    <row r="71" spans="1:38" x14ac:dyDescent="0.2">
      <c r="A71" s="59" t="s">
        <v>58</v>
      </c>
    </row>
    <row r="77" spans="1:38" x14ac:dyDescent="0.2">
      <c r="F77" s="66"/>
    </row>
  </sheetData>
  <mergeCells count="13">
    <mergeCell ref="A1:E2"/>
    <mergeCell ref="AJ5:AL5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</mergeCells>
  <conditionalFormatting sqref="B22:B23">
    <cfRule type="dataBar" priority="24">
      <dataBar>
        <cfvo type="min"/>
        <cfvo type="max"/>
        <color rgb="FFFFB628"/>
      </dataBar>
    </cfRule>
  </conditionalFormatting>
  <conditionalFormatting sqref="B24:B29 B15:B21">
    <cfRule type="dataBar" priority="25">
      <dataBar>
        <cfvo type="min"/>
        <cfvo type="max"/>
        <color rgb="FFFFB628"/>
      </dataBar>
    </cfRule>
  </conditionalFormatting>
  <conditionalFormatting sqref="B31:B33">
    <cfRule type="dataBar" priority="22">
      <dataBar>
        <cfvo type="min"/>
        <cfvo type="max"/>
        <color rgb="FFFFB628"/>
      </dataBar>
    </cfRule>
  </conditionalFormatting>
  <conditionalFormatting sqref="B35:B45">
    <cfRule type="dataBar" priority="30">
      <dataBar>
        <cfvo type="min"/>
        <cfvo type="max"/>
        <color rgb="FF63C384"/>
      </dataBar>
    </cfRule>
  </conditionalFormatting>
  <conditionalFormatting sqref="B47:B48">
    <cfRule type="dataBar" priority="28">
      <dataBar>
        <cfvo type="min"/>
        <cfvo type="max"/>
        <color rgb="FF638EC6"/>
      </dataBar>
    </cfRule>
  </conditionalFormatting>
  <conditionalFormatting sqref="B50:B58">
    <cfRule type="dataBar" priority="23">
      <dataBar>
        <cfvo type="min"/>
        <cfvo type="max"/>
        <color rgb="FFD6007B"/>
      </dataBar>
    </cfRule>
  </conditionalFormatting>
  <conditionalFormatting sqref="B60">
    <cfRule type="dataBar" priority="2">
      <dataBar>
        <cfvo type="min"/>
        <cfvo type="max"/>
        <color rgb="FFD6007B"/>
      </dataBar>
    </cfRule>
  </conditionalFormatting>
  <conditionalFormatting sqref="B61">
    <cfRule type="dataBar" priority="1">
      <dataBar>
        <cfvo type="min"/>
        <cfvo type="max"/>
        <color rgb="FFD6007B"/>
      </dataBar>
    </cfRule>
  </conditionalFormatting>
  <hyperlinks>
    <hyperlink ref="A71" r:id="rId1" xr:uid="{BDD6E920-6D6C-9649-836E-8F5745803261}"/>
    <hyperlink ref="A4" r:id="rId2" xr:uid="{85E31C86-AE14-084A-835C-962AE11674F8}"/>
  </hyperlinks>
  <pageMargins left="0.75" right="0.75" top="1" bottom="1" header="0.5" footer="0.5"/>
  <ignoredErrors>
    <ignoredError sqref="B17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>www.burcash.ro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Eusebiu</dc:creator>
  <cp:keywords/>
  <dc:description/>
  <cp:lastModifiedBy>Eusebiu Burcas</cp:lastModifiedBy>
  <dcterms:created xsi:type="dcterms:W3CDTF">2015-09-09T06:49:17Z</dcterms:created>
  <dcterms:modified xsi:type="dcterms:W3CDTF">2025-10-13T16:00:34Z</dcterms:modified>
  <cp:category/>
</cp:coreProperties>
</file>